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4220" windowHeight="8835" activeTab="0"/>
  </bookViews>
  <sheets>
    <sheet name="LIST P and F (3)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EM" localSheetId="0">#REF!</definedName>
    <definedName name="EM">#REF!</definedName>
    <definedName name="LISTData">'[1]List Data'!#REF!</definedName>
    <definedName name="LISTDates">'[1]List Data'!#REF!</definedName>
    <definedName name="LISTHigh">'[1]List Data'!#REF!</definedName>
    <definedName name="LISTLow">'[1]List Data'!#REF!</definedName>
    <definedName name="LISTVolume">'[1]List Data'!#REF!</definedName>
    <definedName name="шт17" localSheetId="0">#REF!</definedName>
    <definedName name="шт17">#REF!</definedName>
    <definedName name="Я" localSheetId="0">#REF!</definedName>
    <definedName name="Я">'[1]List3'!#REF!</definedName>
  </definedNames>
  <calcPr fullCalcOnLoad="1"/>
</workbook>
</file>

<file path=xl/sharedStrings.xml><?xml version="1.0" encoding="utf-8"?>
<sst xmlns="http://schemas.openxmlformats.org/spreadsheetml/2006/main" count="942" uniqueCount="156">
  <si>
    <t>EURJPY240</t>
  </si>
  <si>
    <t>Box Size
0.6</t>
  </si>
  <si>
    <t xml:space="preserve">
6</t>
  </si>
  <si>
    <t>~ 16 Month</t>
  </si>
  <si>
    <t>~ 470.17 Day</t>
  </si>
  <si>
    <t>EURJPY60</t>
  </si>
  <si>
    <t xml:space="preserve">
3</t>
  </si>
  <si>
    <t>~ 4 Month</t>
  </si>
  <si>
    <t>~ 118.67 Day</t>
  </si>
  <si>
    <t>P I P S</t>
  </si>
  <si>
    <t>2004 || 125.227</t>
  </si>
  <si>
    <t>HI/LO</t>
  </si>
  <si>
    <t>2015 || 125.227</t>
  </si>
  <si>
    <t>0.01% | 24.17%</t>
  </si>
  <si>
    <t>~60</t>
  </si>
  <si>
    <t xml:space="preserve">DataBase Records </t>
  </si>
  <si>
    <t>||</t>
  </si>
  <si>
    <t xml:space="preserve"> Last Close</t>
  </si>
  <si>
    <t>0.44% | 23.64%</t>
  </si>
  <si>
    <t>~120</t>
  </si>
  <si>
    <t>X</t>
  </si>
  <si>
    <t>O</t>
  </si>
  <si>
    <t>+</t>
  </si>
  <si>
    <t>0.87% | 23.1%</t>
  </si>
  <si>
    <t>~180</t>
  </si>
  <si>
    <t>1.3% | 22.57%</t>
  </si>
  <si>
    <t>~240</t>
  </si>
  <si>
    <t>1.73% | 22.03%</t>
  </si>
  <si>
    <t>~300</t>
  </si>
  <si>
    <t>2.16% | 21.5%</t>
  </si>
  <si>
    <t>~360</t>
  </si>
  <si>
    <t>2.59% | 20.96%</t>
  </si>
  <si>
    <t>~420</t>
  </si>
  <si>
    <t>6</t>
  </si>
  <si>
    <t>7</t>
  </si>
  <si>
    <t>8</t>
  </si>
  <si>
    <t>3.02% | 20.43%</t>
  </si>
  <si>
    <t>~480</t>
  </si>
  <si>
    <t>3.46% | 19.89%</t>
  </si>
  <si>
    <t>~540</t>
  </si>
  <si>
    <t>-0.03% | 12.34%</t>
  </si>
  <si>
    <t>3.89% | 19.36%</t>
  </si>
  <si>
    <t>~600</t>
  </si>
  <si>
    <t>0.42% | 11.83%</t>
  </si>
  <si>
    <t>4.32% | 18.82%</t>
  </si>
  <si>
    <t>~660</t>
  </si>
  <si>
    <t>0.87% | 11.33%</t>
  </si>
  <si>
    <t>4.75% | 18.29%</t>
  </si>
  <si>
    <t>~720</t>
  </si>
  <si>
    <t>1.31% | 10.83%</t>
  </si>
  <si>
    <t>5.18% | 17.75%</t>
  </si>
  <si>
    <t>~780</t>
  </si>
  <si>
    <t>1.76% | 10.33%</t>
  </si>
  <si>
    <t>5.61% | 17.22%</t>
  </si>
  <si>
    <t>~840</t>
  </si>
  <si>
    <t>2.21% | 9.83%</t>
  </si>
  <si>
    <t>6.04% | 16.68%</t>
  </si>
  <si>
    <t>~900</t>
  </si>
  <si>
    <t>4</t>
  </si>
  <si>
    <t>2.65% | 9.33%</t>
  </si>
  <si>
    <t>6.47% | 16.15%</t>
  </si>
  <si>
    <t>~960</t>
  </si>
  <si>
    <t>12</t>
  </si>
  <si>
    <t>3.1% | 8.82%</t>
  </si>
  <si>
    <t>6.9% | 15.61%</t>
  </si>
  <si>
    <t>~1020</t>
  </si>
  <si>
    <t>3.55% | 8.32%</t>
  </si>
  <si>
    <t>7.33% | 15.08%</t>
  </si>
  <si>
    <t>~1080</t>
  </si>
  <si>
    <t>3.99% | 7.82%</t>
  </si>
  <si>
    <t>7.77% | 14.54%</t>
  </si>
  <si>
    <t>~1140</t>
  </si>
  <si>
    <t>4.44% | 7.32%</t>
  </si>
  <si>
    <t>8.2% | 14.01%</t>
  </si>
  <si>
    <t>~1200</t>
  </si>
  <si>
    <t>4.89% | 6.82%</t>
  </si>
  <si>
    <t>x</t>
  </si>
  <si>
    <t>8.63% | 13.47%</t>
  </si>
  <si>
    <t>~1260</t>
  </si>
  <si>
    <t>5.33% | 6.32%</t>
  </si>
  <si>
    <t>9.06% | 12.93%</t>
  </si>
  <si>
    <t>~1320</t>
  </si>
  <si>
    <t>5.78% | 5.82%</t>
  </si>
  <si>
    <t>9.49% | 12.4%</t>
  </si>
  <si>
    <t>~1380</t>
  </si>
  <si>
    <t>6.23% | 5.31%</t>
  </si>
  <si>
    <t>9.92% | 11.86%</t>
  </si>
  <si>
    <t>~1440</t>
  </si>
  <si>
    <t>6.67% | 4.81%</t>
  </si>
  <si>
    <t>10.35% | 11.33%</t>
  </si>
  <si>
    <t>~1500</t>
  </si>
  <si>
    <t>7.12% | 4.31%</t>
  </si>
  <si>
    <t>2</t>
  </si>
  <si>
    <t>o</t>
  </si>
  <si>
    <t>10.78% | 10.79%</t>
  </si>
  <si>
    <t>~1560</t>
  </si>
  <si>
    <t>5</t>
  </si>
  <si>
    <t>7.57% | 3.81%</t>
  </si>
  <si>
    <t>11.21% | 10.26%</t>
  </si>
  <si>
    <t>~1620</t>
  </si>
  <si>
    <t>8.01% | 3.31%</t>
  </si>
  <si>
    <t>11.64% | 9.72%</t>
  </si>
  <si>
    <t>~1680</t>
  </si>
  <si>
    <t>8.46% | 2.81%</t>
  </si>
  <si>
    <t>12.08% | 9.19%</t>
  </si>
  <si>
    <t>~1740</t>
  </si>
  <si>
    <t>8.91% | 2.31%</t>
  </si>
  <si>
    <t>12.51% | 8.65%</t>
  </si>
  <si>
    <t>~1800</t>
  </si>
  <si>
    <t>3</t>
  </si>
  <si>
    <t>9.35% | 1.8%</t>
  </si>
  <si>
    <t>12.94% | 8.12%</t>
  </si>
  <si>
    <t>~1860</t>
  </si>
  <si>
    <t>9.8% | 1.3%</t>
  </si>
  <si>
    <t>13.37% | 7.58%</t>
  </si>
  <si>
    <t>~1920</t>
  </si>
  <si>
    <t>10.25% | 0.8%</t>
  </si>
  <si>
    <t>13.8% | 7.05%</t>
  </si>
  <si>
    <t>~1980</t>
  </si>
  <si>
    <t>10.69% | 0.3%</t>
  </si>
  <si>
    <t>14.23% | 6.51%</t>
  </si>
  <si>
    <t>~2040</t>
  </si>
  <si>
    <t>11.14% | -0.2%</t>
  </si>
  <si>
    <t>14.66% | 5.98%</t>
  </si>
  <si>
    <t>~2100</t>
  </si>
  <si>
    <t>100% | -100%</t>
  </si>
  <si>
    <t>Hour</t>
  </si>
  <si>
    <t>15.09% | 5.44%</t>
  </si>
  <si>
    <t>~2160</t>
  </si>
  <si>
    <t>15.52% | 4.91%</t>
  </si>
  <si>
    <t>~2220</t>
  </si>
  <si>
    <t>Pips</t>
  </si>
  <si>
    <t>Prediction</t>
  </si>
  <si>
    <t>15.95% | 4.37%</t>
  </si>
  <si>
    <t>~2280</t>
  </si>
  <si>
    <t>Column</t>
  </si>
  <si>
    <t>16.39% | 3.84%</t>
  </si>
  <si>
    <t>~2340</t>
  </si>
  <si>
    <t>Count</t>
  </si>
  <si>
    <t>Day</t>
  </si>
  <si>
    <t>16.82% | 3.3%</t>
  </si>
  <si>
    <t>~2400</t>
  </si>
  <si>
    <t>17.25% | 2.77%</t>
  </si>
  <si>
    <t>~2460</t>
  </si>
  <si>
    <t>17.68% | 2.23%</t>
  </si>
  <si>
    <t>~2520</t>
  </si>
  <si>
    <t>18.11% | 1.69%</t>
  </si>
  <si>
    <t>~2580</t>
  </si>
  <si>
    <t>18.54% | 1.16%</t>
  </si>
  <si>
    <t>~2640</t>
  </si>
  <si>
    <t>18.97% | 0.62%</t>
  </si>
  <si>
    <t>~2700</t>
  </si>
  <si>
    <t>19.4% | 0.09%</t>
  </si>
  <si>
    <t>~2760</t>
  </si>
  <si>
    <t>19.83% | -0.45%</t>
  </si>
  <si>
    <r>
      <t>↑</t>
    </r>
    <r>
      <rPr>
        <b/>
        <sz val="26"/>
        <color indexed="61"/>
        <rFont val="Arial Cyr"/>
        <family val="0"/>
      </rPr>
      <t>Adobe Document Inside</t>
    </r>
    <r>
      <rPr>
        <b/>
        <sz val="26"/>
        <color indexed="61"/>
        <rFont val="Arial"/>
        <family val="2"/>
      </rPr>
      <t>↑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</si>
</sst>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#0.0000"/>
    <numFmt numFmtId="165" formatCode="####0.00"/>
    <numFmt numFmtId="166" formatCode="hh\~mm\~ss"/>
    <numFmt numFmtId="167" formatCode="[$-F400]h:mm:ss\ AM/PM"/>
    <numFmt numFmtId="168" formatCode="[$-409]dddd\,\ mmmm\ dd\,\ yyyy"/>
    <numFmt numFmtId="169" formatCode="mmm/yyyy"/>
    <numFmt numFmtId="170" formatCode="0.00;[Red]0.00"/>
    <numFmt numFmtId="171" formatCode="m/d;@"/>
    <numFmt numFmtId="172" formatCode="h:mm;@"/>
    <numFmt numFmtId="173" formatCode="mm/dd/yy;@"/>
    <numFmt numFmtId="174" formatCode="h:mm:ss;@"/>
    <numFmt numFmtId="175" formatCode="&quot;$&quot;#0.0000"/>
    <numFmt numFmtId="176" formatCode="0.0000"/>
    <numFmt numFmtId="177" formatCode="&quot;$&quot;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00"/>
    <numFmt numFmtId="183" formatCode="&quot;$&quot;#,##0.00"/>
    <numFmt numFmtId="184" formatCode="&quot;$&quot;####0.0000"/>
    <numFmt numFmtId="185" formatCode="#0.0000"/>
    <numFmt numFmtId="186" formatCode="##0.0000"/>
    <numFmt numFmtId="187" formatCode="###0.0000"/>
    <numFmt numFmtId="188" formatCode="#####0.0000"/>
    <numFmt numFmtId="189" formatCode="0.000000"/>
    <numFmt numFmtId="190" formatCode="####0.0000"/>
    <numFmt numFmtId="191" formatCode="0.000"/>
    <numFmt numFmtId="192" formatCode="mmm\-yyyy"/>
    <numFmt numFmtId="193" formatCode="&quot;$&quot;#####0.0000"/>
    <numFmt numFmtId="194" formatCode="0.0"/>
    <numFmt numFmtId="195" formatCode="0.000%"/>
    <numFmt numFmtId="196" formatCode="0.0000%"/>
    <numFmt numFmtId="197" formatCode="m/d/yy\ h:mm;@"/>
    <numFmt numFmtId="198" formatCode="[$-409]m/d/yy\ h:mm\ AM/PM;@"/>
    <numFmt numFmtId="199" formatCode="[$-409]d/mmm/yyyy;@"/>
    <numFmt numFmtId="200" formatCode="m/d/yy;@"/>
    <numFmt numFmtId="201" formatCode="0.00000"/>
    <numFmt numFmtId="202" formatCode="&quot;$&quot;#,##0.0000"/>
    <numFmt numFmtId="203" formatCode="#,##0.0000"/>
    <numFmt numFmtId="204" formatCode="0.0%"/>
    <numFmt numFmtId="205" formatCode="[$-F800]dddd\,\ mmmm\ dd\,\ yyyy"/>
    <numFmt numFmtId="206" formatCode="[$-409]h\~mm\~ss\ AM/PM"/>
    <numFmt numFmtId="207" formatCode="0.00000000000000000000"/>
    <numFmt numFmtId="208" formatCode="0.00000%"/>
    <numFmt numFmtId="209" formatCode="0.00000000"/>
    <numFmt numFmtId="210" formatCode="0.0000000"/>
    <numFmt numFmtId="211" formatCode="[h]:mm:ss;@"/>
    <numFmt numFmtId="212" formatCode="[$-409]d/mmm/yy;@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2"/>
      <color indexed="9"/>
      <name val="Arial Cyr"/>
      <family val="0"/>
    </font>
    <font>
      <b/>
      <sz val="26"/>
      <color indexed="12"/>
      <name val="Arial Cyr"/>
      <family val="0"/>
    </font>
    <font>
      <b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20"/>
      <color indexed="49"/>
      <name val="Arial Cyr"/>
      <family val="0"/>
    </font>
    <font>
      <sz val="20"/>
      <color indexed="49"/>
      <name val="Arial Cyr"/>
      <family val="0"/>
    </font>
    <font>
      <b/>
      <i/>
      <sz val="16"/>
      <color indexed="50"/>
      <name val="Arial Cyr"/>
      <family val="0"/>
    </font>
    <font>
      <i/>
      <sz val="16"/>
      <color indexed="50"/>
      <name val="Arial Cyr"/>
      <family val="0"/>
    </font>
    <font>
      <b/>
      <sz val="10"/>
      <color indexed="55"/>
      <name val="Arial Cyr"/>
      <family val="0"/>
    </font>
    <font>
      <b/>
      <i/>
      <sz val="16"/>
      <color indexed="14"/>
      <name val="Arial Cyr"/>
      <family val="0"/>
    </font>
    <font>
      <b/>
      <i/>
      <sz val="18"/>
      <color indexed="19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57"/>
      <name val="Arial Cyr"/>
      <family val="0"/>
    </font>
    <font>
      <b/>
      <sz val="12"/>
      <color indexed="16"/>
      <name val="Arial Cyr"/>
      <family val="0"/>
    </font>
    <font>
      <b/>
      <sz val="14"/>
      <color indexed="25"/>
      <name val="Arial Cyr"/>
      <family val="0"/>
    </font>
    <font>
      <b/>
      <sz val="10"/>
      <color indexed="25"/>
      <name val="Arial Cyr"/>
      <family val="0"/>
    </font>
    <font>
      <b/>
      <sz val="14"/>
      <color indexed="17"/>
      <name val="Arial Cyr"/>
      <family val="0"/>
    </font>
    <font>
      <b/>
      <sz val="10"/>
      <color indexed="14"/>
      <name val="Arial Cyr"/>
      <family val="0"/>
    </font>
    <font>
      <b/>
      <sz val="10"/>
      <color indexed="51"/>
      <name val="Arial Cyr"/>
      <family val="0"/>
    </font>
    <font>
      <b/>
      <sz val="10"/>
      <color indexed="61"/>
      <name val="Arial Cyr"/>
      <family val="0"/>
    </font>
    <font>
      <b/>
      <sz val="26"/>
      <color indexed="16"/>
      <name val="Arial Cyr"/>
      <family val="0"/>
    </font>
    <font>
      <b/>
      <sz val="10"/>
      <color indexed="20"/>
      <name val="Arial Cyr"/>
      <family val="0"/>
    </font>
    <font>
      <sz val="10"/>
      <color indexed="61"/>
      <name val="Arial Cyr"/>
      <family val="0"/>
    </font>
    <font>
      <sz val="10"/>
      <color indexed="9"/>
      <name val="Arial Cyr"/>
      <family val="0"/>
    </font>
    <font>
      <b/>
      <sz val="26"/>
      <color indexed="61"/>
      <name val="Arial Cyr"/>
      <family val="0"/>
    </font>
    <font>
      <b/>
      <sz val="26"/>
      <color indexed="6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gray125">
        <fgColor indexed="8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gray125">
        <fgColor indexed="11"/>
      </patternFill>
    </fill>
    <fill>
      <patternFill patternType="gray125">
        <fgColor indexed="42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176" fontId="6" fillId="2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 horizontal="center"/>
    </xf>
    <xf numFmtId="0" fontId="8" fillId="3" borderId="0" xfId="0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176" fontId="19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 quotePrefix="1">
      <alignment horizontal="center"/>
    </xf>
    <xf numFmtId="0" fontId="4" fillId="4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17" fillId="0" borderId="0" xfId="0" applyFont="1" applyAlignment="1" quotePrefix="1">
      <alignment horizontal="center"/>
    </xf>
    <xf numFmtId="176" fontId="6" fillId="0" borderId="0" xfId="0" applyNumberFormat="1" applyFont="1" applyAlignment="1">
      <alignment horizontal="right"/>
    </xf>
    <xf numFmtId="1" fontId="4" fillId="0" borderId="2" xfId="0" applyNumberFormat="1" applyFont="1" applyBorder="1" applyAlignment="1">
      <alignment horizontal="center" shrinkToFit="1"/>
    </xf>
    <xf numFmtId="1" fontId="28" fillId="6" borderId="2" xfId="0" applyNumberFormat="1" applyFont="1" applyFill="1" applyBorder="1" applyAlignment="1">
      <alignment horizontal="center" vertical="center" shrinkToFit="1"/>
    </xf>
    <xf numFmtId="2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22" fontId="8" fillId="0" borderId="0" xfId="0" applyNumberFormat="1" applyFont="1" applyAlignment="1">
      <alignment horizontal="center" vertical="top" textRotation="180"/>
    </xf>
    <xf numFmtId="0" fontId="0" fillId="0" borderId="0" xfId="0" applyAlignment="1">
      <alignment horizontal="center" vertical="top" textRotation="180"/>
    </xf>
    <xf numFmtId="2" fontId="12" fillId="0" borderId="1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4" fillId="0" borderId="4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textRotation="180" shrinkToFit="1"/>
    </xf>
    <xf numFmtId="14" fontId="8" fillId="0" borderId="0" xfId="0" applyNumberFormat="1" applyFont="1" applyAlignment="1">
      <alignment horizontal="center" vertical="top" textRotation="180"/>
    </xf>
    <xf numFmtId="0" fontId="4" fillId="0" borderId="0" xfId="0" applyFont="1" applyAlignment="1">
      <alignment horizontal="center" vertical="top" textRotation="180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1" fontId="5" fillId="0" borderId="2" xfId="0" applyNumberFormat="1" applyFont="1" applyBorder="1" applyAlignment="1">
      <alignment horizontal="center" textRotation="180" shrinkToFit="1"/>
    </xf>
    <xf numFmtId="1" fontId="4" fillId="0" borderId="2" xfId="0" applyNumberFormat="1" applyFont="1" applyBorder="1" applyAlignment="1">
      <alignment horizontal="center" textRotation="180" shrinkToFit="1"/>
    </xf>
    <xf numFmtId="0" fontId="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textRotation="180" shrinkToFit="1"/>
    </xf>
    <xf numFmtId="0" fontId="26" fillId="0" borderId="2" xfId="0" applyFont="1" applyBorder="1" applyAlignment="1">
      <alignment horizontal="center" textRotation="180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textRotation="180" shrinkToFit="1"/>
    </xf>
    <xf numFmtId="22" fontId="29" fillId="7" borderId="2" xfId="0" applyNumberFormat="1" applyFont="1" applyFill="1" applyBorder="1" applyAlignment="1">
      <alignment horizontal="center" vertical="center" textRotation="180" shrinkToFit="1"/>
    </xf>
    <xf numFmtId="2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7" fillId="5" borderId="4" xfId="0" applyFont="1" applyFill="1" applyBorder="1" applyAlignment="1">
      <alignment horizontal="center" vertical="center" shrinkToFit="1"/>
    </xf>
    <xf numFmtId="0" fontId="27" fillId="5" borderId="5" xfId="0" applyFont="1" applyFill="1" applyBorder="1" applyAlignment="1">
      <alignment horizontal="center" vertical="center" shrinkToFit="1"/>
    </xf>
    <xf numFmtId="0" fontId="27" fillId="5" borderId="6" xfId="0" applyFont="1" applyFill="1" applyBorder="1" applyAlignment="1">
      <alignment horizontal="center" vertical="center" shrinkToFit="1"/>
    </xf>
    <xf numFmtId="0" fontId="27" fillId="5" borderId="8" xfId="0" applyFont="1" applyFill="1" applyBorder="1" applyAlignment="1">
      <alignment horizontal="center" vertical="center" shrinkToFit="1"/>
    </xf>
    <xf numFmtId="0" fontId="27" fillId="5" borderId="0" xfId="0" applyFont="1" applyFill="1" applyBorder="1" applyAlignment="1">
      <alignment horizontal="center" vertical="center" shrinkToFit="1"/>
    </xf>
    <xf numFmtId="0" fontId="27" fillId="5" borderId="9" xfId="0" applyFont="1" applyFill="1" applyBorder="1" applyAlignment="1">
      <alignment horizontal="center" vertical="center" shrinkToFit="1"/>
    </xf>
    <xf numFmtId="0" fontId="27" fillId="5" borderId="10" xfId="0" applyFont="1" applyFill="1" applyBorder="1" applyAlignment="1">
      <alignment horizontal="center" vertical="center" shrinkToFit="1"/>
    </xf>
    <xf numFmtId="0" fontId="27" fillId="5" borderId="11" xfId="0" applyFont="1" applyFill="1" applyBorder="1" applyAlignment="1">
      <alignment horizontal="center" vertical="center" shrinkToFit="1"/>
    </xf>
    <xf numFmtId="0" fontId="27" fillId="5" borderId="12" xfId="0" applyFont="1" applyFill="1" applyBorder="1" applyAlignment="1">
      <alignment horizontal="center" vertical="center" shrinkToFit="1"/>
    </xf>
    <xf numFmtId="0" fontId="32" fillId="3" borderId="0" xfId="0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iticsoftware.com/" TargetMode="External" /><Relationship Id="rId3" Type="http://schemas.openxmlformats.org/officeDocument/2006/relationships/hyperlink" Target="http://iticsoftware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iticsoftware.com/" TargetMode="External" /><Relationship Id="rId6" Type="http://schemas.openxmlformats.org/officeDocument/2006/relationships/hyperlink" Target="http://iticsoftware.com/" TargetMode="External" /><Relationship Id="rId7" Type="http://schemas.openxmlformats.org/officeDocument/2006/relationships/image" Target="../media/image3.png" /><Relationship Id="rId8" Type="http://schemas.openxmlformats.org/officeDocument/2006/relationships/image" Target="../media/image4.png" /><Relationship Id="rId9" Type="http://schemas.openxmlformats.org/officeDocument/2006/relationships/image" Target="../media/image5.png" /><Relationship Id="rId10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43</xdr:row>
      <xdr:rowOff>9525</xdr:rowOff>
    </xdr:from>
    <xdr:to>
      <xdr:col>35</xdr:col>
      <xdr:colOff>66675</xdr:colOff>
      <xdr:row>45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7258050"/>
          <a:ext cx="3857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5</xdr:col>
      <xdr:colOff>180975</xdr:colOff>
      <xdr:row>64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8382000"/>
          <a:ext cx="26765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228600</xdr:colOff>
      <xdr:row>5</xdr:row>
      <xdr:rowOff>0</xdr:rowOff>
    </xdr:from>
    <xdr:to>
      <xdr:col>61</xdr:col>
      <xdr:colOff>152400</xdr:colOff>
      <xdr:row>7</xdr:row>
      <xdr:rowOff>76200</xdr:rowOff>
    </xdr:to>
    <xdr:pic>
      <xdr:nvPicPr>
        <xdr:cNvPr id="3" name="Picture 3">
          <a:hlinkClick r:id="rId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1095375"/>
          <a:ext cx="3819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0</xdr:colOff>
      <xdr:row>37</xdr:row>
      <xdr:rowOff>0</xdr:rowOff>
    </xdr:from>
    <xdr:to>
      <xdr:col>54</xdr:col>
      <xdr:colOff>190500</xdr:colOff>
      <xdr:row>53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96700" y="6276975"/>
          <a:ext cx="26860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9525</xdr:colOff>
      <xdr:row>24</xdr:row>
      <xdr:rowOff>0</xdr:rowOff>
    </xdr:from>
    <xdr:to>
      <xdr:col>83</xdr:col>
      <xdr:colOff>0</xdr:colOff>
      <xdr:row>33</xdr:row>
      <xdr:rowOff>152400</xdr:rowOff>
    </xdr:to>
    <xdr:sp>
      <xdr:nvSpPr>
        <xdr:cNvPr id="5" name="AutoShape 5"/>
        <xdr:cNvSpPr>
          <a:spLocks/>
        </xdr:cNvSpPr>
      </xdr:nvSpPr>
      <xdr:spPr>
        <a:xfrm rot="5400000">
          <a:off x="19002375" y="4171950"/>
          <a:ext cx="990600" cy="1609725"/>
        </a:xfrm>
        <a:prstGeom prst="triangle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76200</xdr:colOff>
      <xdr:row>23</xdr:row>
      <xdr:rowOff>0</xdr:rowOff>
    </xdr:from>
    <xdr:to>
      <xdr:col>93</xdr:col>
      <xdr:colOff>114300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76225" y="4010025"/>
          <a:ext cx="2183130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28575</xdr:colOff>
      <xdr:row>35</xdr:row>
      <xdr:rowOff>152400</xdr:rowOff>
    </xdr:from>
    <xdr:to>
      <xdr:col>93</xdr:col>
      <xdr:colOff>66675</xdr:colOff>
      <xdr:row>35</xdr:row>
      <xdr:rowOff>152400</xdr:rowOff>
    </xdr:to>
    <xdr:sp>
      <xdr:nvSpPr>
        <xdr:cNvPr id="7" name="Line 7"/>
        <xdr:cNvSpPr>
          <a:spLocks/>
        </xdr:cNvSpPr>
      </xdr:nvSpPr>
      <xdr:spPr>
        <a:xfrm flipH="1" flipV="1">
          <a:off x="228600" y="6105525"/>
          <a:ext cx="2183130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9525</xdr:rowOff>
    </xdr:from>
    <xdr:to>
      <xdr:col>93</xdr:col>
      <xdr:colOff>76200</xdr:colOff>
      <xdr:row>19</xdr:row>
      <xdr:rowOff>9525</xdr:rowOff>
    </xdr:to>
    <xdr:sp>
      <xdr:nvSpPr>
        <xdr:cNvPr id="8" name="Line 8"/>
        <xdr:cNvSpPr>
          <a:spLocks/>
        </xdr:cNvSpPr>
      </xdr:nvSpPr>
      <xdr:spPr>
        <a:xfrm flipH="1" flipV="1">
          <a:off x="247650" y="3371850"/>
          <a:ext cx="21821775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16</xdr:row>
      <xdr:rowOff>0</xdr:rowOff>
    </xdr:from>
    <xdr:to>
      <xdr:col>93</xdr:col>
      <xdr:colOff>76200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247650" y="2876550"/>
          <a:ext cx="21821775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152400</xdr:rowOff>
    </xdr:from>
    <xdr:to>
      <xdr:col>93</xdr:col>
      <xdr:colOff>76200</xdr:colOff>
      <xdr:row>10</xdr:row>
      <xdr:rowOff>152400</xdr:rowOff>
    </xdr:to>
    <xdr:sp>
      <xdr:nvSpPr>
        <xdr:cNvPr id="10" name="Line 10"/>
        <xdr:cNvSpPr>
          <a:spLocks/>
        </xdr:cNvSpPr>
      </xdr:nvSpPr>
      <xdr:spPr>
        <a:xfrm flipH="1" flipV="1">
          <a:off x="247650" y="2057400"/>
          <a:ext cx="21821775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92</xdr:col>
      <xdr:colOff>66675</xdr:colOff>
      <xdr:row>3</xdr:row>
      <xdr:rowOff>0</xdr:rowOff>
    </xdr:from>
    <xdr:to>
      <xdr:col>97</xdr:col>
      <xdr:colOff>47625</xdr:colOff>
      <xdr:row>36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859875" y="771525"/>
          <a:ext cx="981075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77</xdr:col>
      <xdr:colOff>152400</xdr:colOff>
      <xdr:row>19</xdr:row>
      <xdr:rowOff>85725</xdr:rowOff>
    </xdr:from>
    <xdr:to>
      <xdr:col>79</xdr:col>
      <xdr:colOff>104775</xdr:colOff>
      <xdr:row>22</xdr:row>
      <xdr:rowOff>19050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945225" y="344805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0</xdr:colOff>
      <xdr:row>30</xdr:row>
      <xdr:rowOff>38100</xdr:rowOff>
    </xdr:from>
    <xdr:to>
      <xdr:col>83</xdr:col>
      <xdr:colOff>0</xdr:colOff>
      <xdr:row>34</xdr:row>
      <xdr:rowOff>133350</xdr:rowOff>
    </xdr:to>
    <xdr:sp>
      <xdr:nvSpPr>
        <xdr:cNvPr id="13" name="Line 13"/>
        <xdr:cNvSpPr>
          <a:spLocks/>
        </xdr:cNvSpPr>
      </xdr:nvSpPr>
      <xdr:spPr>
        <a:xfrm>
          <a:off x="19992975" y="5181600"/>
          <a:ext cx="0" cy="742950"/>
        </a:xfrm>
        <a:prstGeom prst="line">
          <a:avLst/>
        </a:prstGeom>
        <a:noFill/>
        <a:ln w="76200" cmpd="sng">
          <a:solidFill>
            <a:srgbClr val="FF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82</xdr:col>
      <xdr:colOff>66675</xdr:colOff>
      <xdr:row>35</xdr:row>
      <xdr:rowOff>85725</xdr:rowOff>
    </xdr:from>
    <xdr:to>
      <xdr:col>85</xdr:col>
      <xdr:colOff>0</xdr:colOff>
      <xdr:row>39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19859625" y="6038850"/>
          <a:ext cx="5334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180975</xdr:colOff>
      <xdr:row>4</xdr:row>
      <xdr:rowOff>57150</xdr:rowOff>
    </xdr:from>
    <xdr:to>
      <xdr:col>48</xdr:col>
      <xdr:colOff>133350</xdr:colOff>
      <xdr:row>25</xdr:row>
      <xdr:rowOff>38100</xdr:rowOff>
    </xdr:to>
    <xdr:sp>
      <xdr:nvSpPr>
        <xdr:cNvPr id="15" name="Line 15"/>
        <xdr:cNvSpPr>
          <a:spLocks/>
        </xdr:cNvSpPr>
      </xdr:nvSpPr>
      <xdr:spPr>
        <a:xfrm>
          <a:off x="6877050" y="990600"/>
          <a:ext cx="4552950" cy="3381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152400</xdr:rowOff>
    </xdr:from>
    <xdr:to>
      <xdr:col>48</xdr:col>
      <xdr:colOff>114300</xdr:colOff>
      <xdr:row>36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6848475" y="2867025"/>
          <a:ext cx="4562475" cy="3381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180975</xdr:colOff>
      <xdr:row>24</xdr:row>
      <xdr:rowOff>0</xdr:rowOff>
    </xdr:from>
    <xdr:to>
      <xdr:col>48</xdr:col>
      <xdr:colOff>133350</xdr:colOff>
      <xdr:row>44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6877050" y="4171950"/>
          <a:ext cx="4552950" cy="3381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133350</xdr:colOff>
      <xdr:row>21</xdr:row>
      <xdr:rowOff>95250</xdr:rowOff>
    </xdr:from>
    <xdr:to>
      <xdr:col>35</xdr:col>
      <xdr:colOff>180975</xdr:colOff>
      <xdr:row>29</xdr:row>
      <xdr:rowOff>38100</xdr:rowOff>
    </xdr:to>
    <xdr:sp>
      <xdr:nvSpPr>
        <xdr:cNvPr id="18" name="Line 18"/>
        <xdr:cNvSpPr>
          <a:spLocks/>
        </xdr:cNvSpPr>
      </xdr:nvSpPr>
      <xdr:spPr>
        <a:xfrm>
          <a:off x="7229475" y="3781425"/>
          <a:ext cx="1647825" cy="1238250"/>
        </a:xfrm>
        <a:prstGeom prst="line">
          <a:avLst/>
        </a:prstGeom>
        <a:noFill/>
        <a:ln w="76200" cmpd="sng">
          <a:solidFill>
            <a:srgbClr val="FF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71</xdr:col>
      <xdr:colOff>0</xdr:colOff>
      <xdr:row>19</xdr:row>
      <xdr:rowOff>114300</xdr:rowOff>
    </xdr:from>
    <xdr:to>
      <xdr:col>78</xdr:col>
      <xdr:colOff>47625</xdr:colOff>
      <xdr:row>35</xdr:row>
      <xdr:rowOff>76200</xdr:rowOff>
    </xdr:to>
    <xdr:sp>
      <xdr:nvSpPr>
        <xdr:cNvPr id="19" name="AutoShape 20"/>
        <xdr:cNvSpPr>
          <a:spLocks/>
        </xdr:cNvSpPr>
      </xdr:nvSpPr>
      <xdr:spPr>
        <a:xfrm rot="5400000">
          <a:off x="17592675" y="3476625"/>
          <a:ext cx="1447800" cy="2552700"/>
        </a:xfrm>
        <a:prstGeom prst="triangle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99</xdr:col>
      <xdr:colOff>0</xdr:colOff>
      <xdr:row>1</xdr:row>
      <xdr:rowOff>0</xdr:rowOff>
    </xdr:from>
    <xdr:to>
      <xdr:col>154</xdr:col>
      <xdr:colOff>238125</xdr:colOff>
      <xdr:row>35</xdr:row>
      <xdr:rowOff>104775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193375" y="161925"/>
          <a:ext cx="11239500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137</xdr:col>
      <xdr:colOff>123825</xdr:colOff>
      <xdr:row>18</xdr:row>
      <xdr:rowOff>85725</xdr:rowOff>
    </xdr:from>
    <xdr:to>
      <xdr:col>143</xdr:col>
      <xdr:colOff>0</xdr:colOff>
      <xdr:row>30</xdr:row>
      <xdr:rowOff>85725</xdr:rowOff>
    </xdr:to>
    <xdr:sp>
      <xdr:nvSpPr>
        <xdr:cNvPr id="21" name="AutoShape 23"/>
        <xdr:cNvSpPr>
          <a:spLocks/>
        </xdr:cNvSpPr>
      </xdr:nvSpPr>
      <xdr:spPr>
        <a:xfrm rot="5400000">
          <a:off x="30918150" y="3286125"/>
          <a:ext cx="1076325" cy="1943100"/>
        </a:xfrm>
        <a:prstGeom prst="triangl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143</xdr:col>
      <xdr:colOff>114300</xdr:colOff>
      <xdr:row>25</xdr:row>
      <xdr:rowOff>133350</xdr:rowOff>
    </xdr:from>
    <xdr:to>
      <xdr:col>145</xdr:col>
      <xdr:colOff>19050</xdr:colOff>
      <xdr:row>34</xdr:row>
      <xdr:rowOff>114300</xdr:rowOff>
    </xdr:to>
    <xdr:sp>
      <xdr:nvSpPr>
        <xdr:cNvPr id="22" name="AutoShape 24"/>
        <xdr:cNvSpPr>
          <a:spLocks/>
        </xdr:cNvSpPr>
      </xdr:nvSpPr>
      <xdr:spPr>
        <a:xfrm>
          <a:off x="32108775" y="4467225"/>
          <a:ext cx="304800" cy="1438275"/>
        </a:xfrm>
        <a:prstGeom prst="downArrow">
          <a:avLst/>
        </a:prstGeom>
        <a:solidFill>
          <a:srgbClr val="FFFFFF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156</xdr:col>
      <xdr:colOff>114300</xdr:colOff>
      <xdr:row>59</xdr:row>
      <xdr:rowOff>38100</xdr:rowOff>
    </xdr:from>
    <xdr:to>
      <xdr:col>162</xdr:col>
      <xdr:colOff>19050</xdr:colOff>
      <xdr:row>61</xdr:row>
      <xdr:rowOff>76200</xdr:rowOff>
    </xdr:to>
    <xdr:sp>
      <xdr:nvSpPr>
        <xdr:cNvPr id="23" name="AutoShape 25"/>
        <xdr:cNvSpPr>
          <a:spLocks/>
        </xdr:cNvSpPr>
      </xdr:nvSpPr>
      <xdr:spPr>
        <a:xfrm>
          <a:off x="34756725" y="9877425"/>
          <a:ext cx="1104900" cy="3619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ALYS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2010-Feb-23_21~31~24(Mix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3-temp"/>
      <sheetName val="List1"/>
      <sheetName val="List2"/>
      <sheetName val="List3"/>
      <sheetName val="List Data"/>
      <sheetName val="MIX"/>
      <sheetName val="List3 (2)"/>
      <sheetName val="LIST P and F"/>
      <sheetName val="LIST P and F (2sss) (2)"/>
      <sheetName val="Setu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 P and F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/>
  <dimension ref="A1:GJ66"/>
  <sheetViews>
    <sheetView showZeros="0" tabSelected="1" zoomScale="50" zoomScaleNormal="50" workbookViewId="0" topLeftCell="BC1">
      <selection activeCell="GO6" sqref="GO6"/>
    </sheetView>
  </sheetViews>
  <sheetFormatPr defaultColWidth="9.00390625" defaultRowHeight="12.75"/>
  <cols>
    <col min="1" max="1" width="2.625" style="31" customWidth="1"/>
    <col min="2" max="2" width="9.75390625" style="32" customWidth="1"/>
    <col min="3" max="3" width="17.75390625" style="31" customWidth="1"/>
    <col min="4" max="50" width="2.625" style="31" customWidth="1"/>
    <col min="51" max="51" width="9.75390625" style="31" customWidth="1"/>
    <col min="52" max="52" width="17.75390625" style="31" customWidth="1"/>
    <col min="53" max="154" width="2.625" style="31" customWidth="1"/>
    <col min="155" max="155" width="3.25390625" style="31" customWidth="1"/>
    <col min="156" max="16384" width="2.625" style="31" customWidth="1"/>
  </cols>
  <sheetData>
    <row r="1" spans="1:192" s="4" customFormat="1" ht="12.75" customHeight="1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</row>
    <row r="2" spans="1:192" s="8" customFormat="1" ht="30" customHeight="1">
      <c r="A2" s="1"/>
      <c r="B2" s="5" t="e">
        <f>D3*2</f>
        <v>#VALUE!</v>
      </c>
      <c r="C2" s="64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50" t="s">
        <v>1</v>
      </c>
      <c r="T2" s="51"/>
      <c r="U2" s="51"/>
      <c r="V2" s="51"/>
      <c r="W2" s="51"/>
      <c r="X2" s="51"/>
      <c r="Y2" s="51"/>
      <c r="Z2" s="51"/>
      <c r="AA2" s="52"/>
      <c r="AB2" s="6" t="s">
        <v>2</v>
      </c>
      <c r="AC2" s="42" t="s">
        <v>3</v>
      </c>
      <c r="AD2" s="43" t="s">
        <v>3</v>
      </c>
      <c r="AE2" s="43" t="s">
        <v>3</v>
      </c>
      <c r="AF2" s="43" t="s">
        <v>3</v>
      </c>
      <c r="AG2" s="43" t="s">
        <v>3</v>
      </c>
      <c r="AH2" s="43" t="s">
        <v>3</v>
      </c>
      <c r="AI2" s="43" t="s">
        <v>3</v>
      </c>
      <c r="AJ2" s="43" t="s">
        <v>3</v>
      </c>
      <c r="AK2" s="43" t="s">
        <v>3</v>
      </c>
      <c r="AL2" s="43" t="s">
        <v>3</v>
      </c>
      <c r="AM2" s="43" t="s">
        <v>3</v>
      </c>
      <c r="AN2" s="44" t="s">
        <v>3</v>
      </c>
      <c r="AO2" s="35" t="s">
        <v>4</v>
      </c>
      <c r="AP2" s="36" t="s">
        <v>4</v>
      </c>
      <c r="AQ2" s="36" t="s">
        <v>4</v>
      </c>
      <c r="AR2" s="36" t="s">
        <v>4</v>
      </c>
      <c r="AS2" s="36" t="s">
        <v>4</v>
      </c>
      <c r="AT2" s="36" t="s">
        <v>4</v>
      </c>
      <c r="AU2" s="36" t="s">
        <v>4</v>
      </c>
      <c r="AV2" s="36" t="s">
        <v>4</v>
      </c>
      <c r="AW2" s="36" t="s">
        <v>4</v>
      </c>
      <c r="AX2" s="1"/>
      <c r="AY2" s="5" t="e">
        <f>BA3*2</f>
        <v>#VALUE!</v>
      </c>
      <c r="AZ2" s="64" t="s">
        <v>5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6"/>
      <c r="BP2" s="50" t="s">
        <v>1</v>
      </c>
      <c r="BQ2" s="51"/>
      <c r="BR2" s="51"/>
      <c r="BS2" s="51"/>
      <c r="BT2" s="51"/>
      <c r="BU2" s="51"/>
      <c r="BV2" s="51"/>
      <c r="BW2" s="51"/>
      <c r="BX2" s="52"/>
      <c r="BY2" s="6" t="s">
        <v>6</v>
      </c>
      <c r="BZ2" s="42" t="s">
        <v>7</v>
      </c>
      <c r="CA2" s="43" t="s">
        <v>7</v>
      </c>
      <c r="CB2" s="43" t="s">
        <v>7</v>
      </c>
      <c r="CC2" s="43" t="s">
        <v>7</v>
      </c>
      <c r="CD2" s="43" t="s">
        <v>7</v>
      </c>
      <c r="CE2" s="43" t="s">
        <v>7</v>
      </c>
      <c r="CF2" s="43" t="s">
        <v>7</v>
      </c>
      <c r="CG2" s="43" t="s">
        <v>7</v>
      </c>
      <c r="CH2" s="43" t="s">
        <v>7</v>
      </c>
      <c r="CI2" s="43" t="s">
        <v>7</v>
      </c>
      <c r="CJ2" s="43" t="s">
        <v>7</v>
      </c>
      <c r="CK2" s="44" t="s">
        <v>7</v>
      </c>
      <c r="CL2" s="35" t="s">
        <v>8</v>
      </c>
      <c r="CM2" s="36" t="s">
        <v>8</v>
      </c>
      <c r="CN2" s="36" t="s">
        <v>8</v>
      </c>
      <c r="CO2" s="36" t="s">
        <v>8</v>
      </c>
      <c r="CP2" s="36" t="s">
        <v>8</v>
      </c>
      <c r="CQ2" s="36" t="s">
        <v>8</v>
      </c>
      <c r="CR2" s="36" t="s">
        <v>8</v>
      </c>
      <c r="CS2" s="36" t="s">
        <v>8</v>
      </c>
      <c r="CT2" s="36" t="s">
        <v>8</v>
      </c>
      <c r="CU2" s="1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7"/>
      <c r="EM2" s="7"/>
      <c r="EN2" s="7"/>
      <c r="EO2" s="7"/>
      <c r="EP2" s="7"/>
      <c r="EQ2" s="7"/>
      <c r="ER2" s="7"/>
      <c r="ES2" s="7"/>
      <c r="ET2" s="7"/>
      <c r="EU2" s="7"/>
      <c r="EV2" s="1"/>
      <c r="EZ2" s="1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</row>
    <row r="3" spans="1:192" s="4" customFormat="1" ht="18" customHeight="1">
      <c r="A3" s="1"/>
      <c r="B3" s="9">
        <v>632</v>
      </c>
      <c r="C3" s="10">
        <v>0.028649874656798375</v>
      </c>
      <c r="D3" s="53" t="s">
        <v>9</v>
      </c>
      <c r="E3" s="53"/>
      <c r="F3" s="53"/>
      <c r="G3" s="53"/>
      <c r="H3" s="53"/>
      <c r="I3" s="53"/>
      <c r="J3" s="53"/>
      <c r="K3" s="56">
        <f>(AO3-AU3)/40</f>
        <v>0.6777500000000003</v>
      </c>
      <c r="L3" s="56"/>
      <c r="M3" s="56"/>
      <c r="N3" s="56"/>
      <c r="O3" s="56"/>
      <c r="P3" s="56"/>
      <c r="Q3" s="56"/>
      <c r="R3" s="57" t="s">
        <v>10</v>
      </c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9"/>
      <c r="AF3" s="37" t="s">
        <v>11</v>
      </c>
      <c r="AG3" s="60"/>
      <c r="AH3" s="60"/>
      <c r="AI3" s="60"/>
      <c r="AJ3" s="61"/>
      <c r="AK3" s="39">
        <f>ROUND(((AO3-AU3)/AU3),4)</f>
        <v>0.2418</v>
      </c>
      <c r="AL3" s="40"/>
      <c r="AM3" s="40"/>
      <c r="AN3" s="41"/>
      <c r="AO3" s="37">
        <v>139.21</v>
      </c>
      <c r="AP3" s="38"/>
      <c r="AQ3" s="38"/>
      <c r="AR3" s="38"/>
      <c r="AS3" s="38"/>
      <c r="AT3" s="38"/>
      <c r="AU3" s="45">
        <v>112.1</v>
      </c>
      <c r="AV3" s="46"/>
      <c r="AW3" s="46"/>
      <c r="AX3" s="1"/>
      <c r="AY3" s="9">
        <v>632</v>
      </c>
      <c r="AZ3" s="10">
        <v>0.014172781959623317</v>
      </c>
      <c r="BA3" s="53" t="s">
        <v>9</v>
      </c>
      <c r="BB3" s="53"/>
      <c r="BC3" s="53"/>
      <c r="BD3" s="53"/>
      <c r="BE3" s="53"/>
      <c r="BF3" s="53"/>
      <c r="BG3" s="53"/>
      <c r="BH3" s="56">
        <f>(CL3-CR3)/40</f>
        <v>0.3681000000000004</v>
      </c>
      <c r="BI3" s="56"/>
      <c r="BJ3" s="56"/>
      <c r="BK3" s="56"/>
      <c r="BL3" s="56"/>
      <c r="BM3" s="56"/>
      <c r="BN3" s="56"/>
      <c r="BO3" s="57" t="s">
        <v>12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9"/>
      <c r="CC3" s="37" t="s">
        <v>11</v>
      </c>
      <c r="CD3" s="60"/>
      <c r="CE3" s="60"/>
      <c r="CF3" s="60"/>
      <c r="CG3" s="61"/>
      <c r="CH3" s="39">
        <f>ROUND(((CL3-CR3)/CR3),4)</f>
        <v>0.1231</v>
      </c>
      <c r="CI3" s="40"/>
      <c r="CJ3" s="40"/>
      <c r="CK3" s="41"/>
      <c r="CL3" s="37">
        <v>134.366</v>
      </c>
      <c r="CM3" s="38"/>
      <c r="CN3" s="38"/>
      <c r="CO3" s="38"/>
      <c r="CP3" s="38"/>
      <c r="CQ3" s="38"/>
      <c r="CR3" s="45">
        <v>119.642</v>
      </c>
      <c r="CS3" s="46"/>
      <c r="CT3" s="46"/>
      <c r="CU3" s="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"/>
      <c r="EZ3" s="1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</row>
    <row r="4" spans="1:192" s="4" customFormat="1" ht="12.75" customHeight="1">
      <c r="A4" s="1"/>
      <c r="B4" s="12">
        <v>139.2</v>
      </c>
      <c r="C4" s="13" t="s">
        <v>13</v>
      </c>
      <c r="D4" s="13"/>
      <c r="E4" s="13"/>
      <c r="F4" s="14" t="s">
        <v>14</v>
      </c>
      <c r="G4" s="15"/>
      <c r="H4" s="15"/>
      <c r="I4" s="15"/>
      <c r="J4" s="15"/>
      <c r="K4" s="63" t="s">
        <v>15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15" t="s">
        <v>16</v>
      </c>
      <c r="X4" s="62" t="s">
        <v>17</v>
      </c>
      <c r="Y4" s="62"/>
      <c r="Z4" s="62"/>
      <c r="AA4" s="62"/>
      <c r="AB4" s="62"/>
      <c r="AC4" s="62"/>
      <c r="AD4" s="62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"/>
      <c r="AY4" s="15"/>
      <c r="AZ4" s="15"/>
      <c r="BA4" s="15"/>
      <c r="BB4" s="15"/>
      <c r="BC4" s="15"/>
      <c r="BD4" s="15"/>
      <c r="BE4" s="15"/>
      <c r="BF4" s="15"/>
      <c r="BG4" s="15"/>
      <c r="BH4" s="63" t="s">
        <v>15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15" t="s">
        <v>16</v>
      </c>
      <c r="BU4" s="62" t="s">
        <v>17</v>
      </c>
      <c r="BV4" s="62"/>
      <c r="BW4" s="62"/>
      <c r="BX4" s="62"/>
      <c r="BY4" s="62"/>
      <c r="BZ4" s="62"/>
      <c r="CA4" s="62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"/>
      <c r="EZ4" s="1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</row>
    <row r="5" spans="1:192" s="4" customFormat="1" ht="12.75" customHeight="1">
      <c r="A5" s="1"/>
      <c r="B5" s="12">
        <v>138.6</v>
      </c>
      <c r="C5" s="13" t="s">
        <v>18</v>
      </c>
      <c r="D5" s="13"/>
      <c r="E5" s="13"/>
      <c r="F5" s="17" t="s">
        <v>19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8" t="s">
        <v>20</v>
      </c>
      <c r="W5" s="19" t="s">
        <v>21</v>
      </c>
      <c r="X5" s="15"/>
      <c r="Y5" s="15"/>
      <c r="Z5" s="18" t="s">
        <v>20</v>
      </c>
      <c r="AA5" s="20" t="s">
        <v>22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"/>
      <c r="EZ5" s="1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</row>
    <row r="6" spans="1:192" s="4" customFormat="1" ht="12.75" customHeight="1">
      <c r="A6" s="1"/>
      <c r="B6" s="12">
        <v>138</v>
      </c>
      <c r="C6" s="13" t="s">
        <v>23</v>
      </c>
      <c r="D6" s="13"/>
      <c r="E6" s="13"/>
      <c r="F6" s="14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8" t="s">
        <v>20</v>
      </c>
      <c r="W6" s="19" t="s">
        <v>21</v>
      </c>
      <c r="X6" s="15"/>
      <c r="Y6" s="15"/>
      <c r="Z6" s="18" t="s">
        <v>20</v>
      </c>
      <c r="AA6" s="19" t="s">
        <v>21</v>
      </c>
      <c r="AB6" s="20" t="s">
        <v>22</v>
      </c>
      <c r="AC6" s="15"/>
      <c r="AD6" s="15"/>
      <c r="AE6" s="15"/>
      <c r="AF6" s="15"/>
      <c r="AG6" s="19" t="s">
        <v>21</v>
      </c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"/>
      <c r="EZ6" s="1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</row>
    <row r="7" spans="1:192" s="4" customFormat="1" ht="12.75" customHeight="1">
      <c r="A7" s="1"/>
      <c r="B7" s="12">
        <v>137.4</v>
      </c>
      <c r="C7" s="13" t="s">
        <v>25</v>
      </c>
      <c r="D7" s="13"/>
      <c r="E7" s="13"/>
      <c r="F7" s="17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8" t="s">
        <v>20</v>
      </c>
      <c r="S7" s="15"/>
      <c r="T7" s="15"/>
      <c r="U7" s="15"/>
      <c r="V7" s="18" t="s">
        <v>20</v>
      </c>
      <c r="W7" s="19" t="s">
        <v>21</v>
      </c>
      <c r="X7" s="15"/>
      <c r="Y7" s="15"/>
      <c r="Z7" s="18" t="s">
        <v>20</v>
      </c>
      <c r="AA7" s="19" t="s">
        <v>21</v>
      </c>
      <c r="AB7" s="18" t="s">
        <v>20</v>
      </c>
      <c r="AC7" s="20" t="s">
        <v>22</v>
      </c>
      <c r="AD7" s="15"/>
      <c r="AE7" s="15"/>
      <c r="AF7" s="18" t="s">
        <v>20</v>
      </c>
      <c r="AG7" s="19" t="s">
        <v>21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"/>
      <c r="EZ7" s="1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</row>
    <row r="8" spans="1:192" s="4" customFormat="1" ht="12.75" customHeight="1">
      <c r="A8" s="1"/>
      <c r="B8" s="12">
        <v>136.8</v>
      </c>
      <c r="C8" s="13" t="s">
        <v>27</v>
      </c>
      <c r="D8" s="13"/>
      <c r="E8" s="13"/>
      <c r="F8" s="14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8" t="s">
        <v>20</v>
      </c>
      <c r="S8" s="19" t="s">
        <v>21</v>
      </c>
      <c r="T8" s="15"/>
      <c r="U8" s="15"/>
      <c r="V8" s="18" t="s">
        <v>20</v>
      </c>
      <c r="W8" s="19" t="s">
        <v>21</v>
      </c>
      <c r="X8" s="18" t="s">
        <v>20</v>
      </c>
      <c r="Y8" s="15"/>
      <c r="Z8" s="18" t="s">
        <v>20</v>
      </c>
      <c r="AA8" s="19" t="s">
        <v>21</v>
      </c>
      <c r="AB8" s="18" t="s">
        <v>20</v>
      </c>
      <c r="AC8" s="19" t="s">
        <v>21</v>
      </c>
      <c r="AD8" s="20" t="s">
        <v>22</v>
      </c>
      <c r="AE8" s="15"/>
      <c r="AF8" s="18" t="s">
        <v>20</v>
      </c>
      <c r="AG8" s="19" t="s">
        <v>21</v>
      </c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"/>
      <c r="EZ8" s="1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</row>
    <row r="9" spans="1:192" s="4" customFormat="1" ht="12.75" customHeight="1">
      <c r="A9" s="1"/>
      <c r="B9" s="12">
        <v>136.2</v>
      </c>
      <c r="C9" s="13" t="s">
        <v>29</v>
      </c>
      <c r="D9" s="13"/>
      <c r="E9" s="13"/>
      <c r="F9" s="17" t="s">
        <v>30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8" t="s">
        <v>20</v>
      </c>
      <c r="S9" s="19" t="s">
        <v>21</v>
      </c>
      <c r="T9" s="15"/>
      <c r="U9" s="15"/>
      <c r="V9" s="18" t="s">
        <v>20</v>
      </c>
      <c r="W9" s="19" t="s">
        <v>21</v>
      </c>
      <c r="X9" s="18" t="s">
        <v>20</v>
      </c>
      <c r="Y9" s="19" t="s">
        <v>21</v>
      </c>
      <c r="Z9" s="18" t="s">
        <v>20</v>
      </c>
      <c r="AA9" s="19" t="s">
        <v>21</v>
      </c>
      <c r="AB9" s="18" t="s">
        <v>20</v>
      </c>
      <c r="AC9" s="19" t="s">
        <v>21</v>
      </c>
      <c r="AD9" s="15"/>
      <c r="AE9" s="20" t="s">
        <v>22</v>
      </c>
      <c r="AF9" s="18" t="s">
        <v>20</v>
      </c>
      <c r="AG9" s="19" t="s">
        <v>21</v>
      </c>
      <c r="AH9" s="20" t="s">
        <v>22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"/>
      <c r="EZ9" s="1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</row>
    <row r="10" spans="1:192" s="4" customFormat="1" ht="12.75" customHeight="1">
      <c r="A10" s="1"/>
      <c r="B10" s="12">
        <v>135.6</v>
      </c>
      <c r="C10" s="13" t="s">
        <v>31</v>
      </c>
      <c r="D10" s="13"/>
      <c r="E10" s="13"/>
      <c r="F10" s="14" t="s">
        <v>32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8" t="s">
        <v>20</v>
      </c>
      <c r="S10" s="19" t="s">
        <v>21</v>
      </c>
      <c r="T10" s="15"/>
      <c r="U10" s="15"/>
      <c r="V10" s="21" t="s">
        <v>33</v>
      </c>
      <c r="W10" s="19" t="s">
        <v>21</v>
      </c>
      <c r="X10" s="21" t="s">
        <v>34</v>
      </c>
      <c r="Y10" s="19" t="s">
        <v>21</v>
      </c>
      <c r="Z10" s="21" t="s">
        <v>35</v>
      </c>
      <c r="AA10" s="19" t="s">
        <v>21</v>
      </c>
      <c r="AB10" s="18" t="s">
        <v>20</v>
      </c>
      <c r="AC10" s="19" t="s">
        <v>21</v>
      </c>
      <c r="AD10" s="15"/>
      <c r="AE10" s="15"/>
      <c r="AF10" s="18" t="s">
        <v>20</v>
      </c>
      <c r="AG10" s="19" t="s">
        <v>21</v>
      </c>
      <c r="AH10" s="18" t="s">
        <v>20</v>
      </c>
      <c r="AI10" s="20" t="s">
        <v>22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"/>
      <c r="EZ10" s="1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</row>
    <row r="11" spans="1:192" s="4" customFormat="1" ht="12.75" customHeight="1">
      <c r="A11" s="1"/>
      <c r="B11" s="12">
        <v>135</v>
      </c>
      <c r="C11" s="13" t="s">
        <v>36</v>
      </c>
      <c r="D11" s="13"/>
      <c r="E11" s="13"/>
      <c r="F11" s="17" t="s">
        <v>37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8" t="s">
        <v>20</v>
      </c>
      <c r="S11" s="19" t="s">
        <v>21</v>
      </c>
      <c r="T11" s="15"/>
      <c r="U11" s="15"/>
      <c r="V11" s="18" t="s">
        <v>20</v>
      </c>
      <c r="W11" s="19" t="s">
        <v>21</v>
      </c>
      <c r="X11" s="18" t="s">
        <v>20</v>
      </c>
      <c r="Y11" s="19" t="s">
        <v>21</v>
      </c>
      <c r="Z11" s="18" t="s">
        <v>20</v>
      </c>
      <c r="AA11" s="19" t="s">
        <v>21</v>
      </c>
      <c r="AB11" s="18" t="s">
        <v>20</v>
      </c>
      <c r="AC11" s="19" t="s">
        <v>21</v>
      </c>
      <c r="AD11" s="18" t="s">
        <v>20</v>
      </c>
      <c r="AE11" s="15"/>
      <c r="AF11" s="18" t="s">
        <v>20</v>
      </c>
      <c r="AG11" s="19" t="s">
        <v>21</v>
      </c>
      <c r="AH11" s="18" t="s">
        <v>20</v>
      </c>
      <c r="AI11" s="19" t="s">
        <v>21</v>
      </c>
      <c r="AJ11" s="20" t="s">
        <v>22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"/>
      <c r="EZ11" s="1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</row>
    <row r="12" spans="1:192" s="4" customFormat="1" ht="12.75" customHeight="1">
      <c r="A12" s="1"/>
      <c r="B12" s="12">
        <v>134.4</v>
      </c>
      <c r="C12" s="13" t="s">
        <v>38</v>
      </c>
      <c r="D12" s="13"/>
      <c r="E12" s="13"/>
      <c r="F12" s="14" t="s">
        <v>39</v>
      </c>
      <c r="G12" s="15"/>
      <c r="H12" s="15"/>
      <c r="I12" s="15"/>
      <c r="J12" s="15"/>
      <c r="K12" s="15"/>
      <c r="L12" s="15"/>
      <c r="M12" s="15"/>
      <c r="N12" s="15"/>
      <c r="O12" s="15"/>
      <c r="P12" s="18" t="s">
        <v>20</v>
      </c>
      <c r="Q12" s="15"/>
      <c r="R12" s="18" t="s">
        <v>20</v>
      </c>
      <c r="S12" s="19" t="s">
        <v>21</v>
      </c>
      <c r="T12" s="18" t="s">
        <v>20</v>
      </c>
      <c r="U12" s="15"/>
      <c r="V12" s="18" t="s">
        <v>20</v>
      </c>
      <c r="W12" s="19" t="s">
        <v>21</v>
      </c>
      <c r="X12" s="18" t="s">
        <v>20</v>
      </c>
      <c r="Y12" s="19" t="s">
        <v>21</v>
      </c>
      <c r="Z12" s="18" t="s">
        <v>20</v>
      </c>
      <c r="AA12" s="19" t="s">
        <v>21</v>
      </c>
      <c r="AB12" s="15"/>
      <c r="AC12" s="19" t="s">
        <v>21</v>
      </c>
      <c r="AD12" s="18" t="s">
        <v>20</v>
      </c>
      <c r="AE12" s="19" t="s">
        <v>21</v>
      </c>
      <c r="AF12" s="18" t="s">
        <v>20</v>
      </c>
      <c r="AG12" s="19" t="s">
        <v>21</v>
      </c>
      <c r="AH12" s="18" t="s">
        <v>20</v>
      </c>
      <c r="AI12" s="19" t="s">
        <v>21</v>
      </c>
      <c r="AJ12" s="18" t="s">
        <v>20</v>
      </c>
      <c r="AK12" s="20" t="s">
        <v>22</v>
      </c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"/>
      <c r="AY12" s="12">
        <v>134.4</v>
      </c>
      <c r="AZ12" s="13" t="s">
        <v>40</v>
      </c>
      <c r="BA12" s="13"/>
      <c r="BB12" s="13"/>
      <c r="BC12" s="14" t="s">
        <v>14</v>
      </c>
      <c r="BD12" s="15"/>
      <c r="BE12" s="20" t="s">
        <v>22</v>
      </c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76">
        <f aca="true" t="shared" si="0" ref="CJ12:CJ36">AY12</f>
        <v>134.4</v>
      </c>
      <c r="CK12" s="77"/>
      <c r="CL12" s="77"/>
      <c r="CM12" s="77"/>
      <c r="CN12" s="15"/>
      <c r="CO12" s="15"/>
      <c r="CP12" s="15"/>
      <c r="CQ12" s="15"/>
      <c r="CR12" s="15"/>
      <c r="CS12" s="15"/>
      <c r="CT12" s="15"/>
      <c r="CU12" s="1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"/>
      <c r="EZ12" s="1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</row>
    <row r="13" spans="1:192" s="4" customFormat="1" ht="12.75" customHeight="1">
      <c r="A13" s="1"/>
      <c r="B13" s="12">
        <v>133.8</v>
      </c>
      <c r="C13" s="13" t="s">
        <v>41</v>
      </c>
      <c r="D13" s="13"/>
      <c r="E13" s="13"/>
      <c r="F13" s="17" t="s">
        <v>42</v>
      </c>
      <c r="G13" s="15"/>
      <c r="H13" s="15"/>
      <c r="I13" s="15"/>
      <c r="J13" s="15"/>
      <c r="K13" s="15"/>
      <c r="L13" s="15"/>
      <c r="M13" s="15"/>
      <c r="N13" s="15"/>
      <c r="O13" s="15"/>
      <c r="P13" s="18" t="s">
        <v>20</v>
      </c>
      <c r="Q13" s="19" t="s">
        <v>21</v>
      </c>
      <c r="R13" s="18" t="s">
        <v>20</v>
      </c>
      <c r="S13" s="19" t="s">
        <v>21</v>
      </c>
      <c r="T13" s="18" t="s">
        <v>20</v>
      </c>
      <c r="U13" s="19" t="s">
        <v>21</v>
      </c>
      <c r="V13" s="18" t="s">
        <v>20</v>
      </c>
      <c r="W13" s="19" t="s">
        <v>21</v>
      </c>
      <c r="X13" s="18" t="s">
        <v>20</v>
      </c>
      <c r="Y13" s="19" t="s">
        <v>21</v>
      </c>
      <c r="Z13" s="18" t="s">
        <v>20</v>
      </c>
      <c r="AA13" s="15"/>
      <c r="AB13" s="15"/>
      <c r="AC13" s="19" t="s">
        <v>21</v>
      </c>
      <c r="AD13" s="18" t="s">
        <v>20</v>
      </c>
      <c r="AE13" s="19" t="s">
        <v>21</v>
      </c>
      <c r="AF13" s="18" t="s">
        <v>20</v>
      </c>
      <c r="AG13" s="19" t="s">
        <v>21</v>
      </c>
      <c r="AH13" s="18" t="s">
        <v>20</v>
      </c>
      <c r="AI13" s="19" t="s">
        <v>21</v>
      </c>
      <c r="AJ13" s="18" t="s">
        <v>20</v>
      </c>
      <c r="AK13" s="19" t="s">
        <v>21</v>
      </c>
      <c r="AL13" s="18" t="s">
        <v>20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"/>
      <c r="AY13" s="12">
        <v>133.8</v>
      </c>
      <c r="AZ13" s="13" t="s">
        <v>43</v>
      </c>
      <c r="BA13" s="13"/>
      <c r="BB13" s="13"/>
      <c r="BC13" s="17" t="s">
        <v>19</v>
      </c>
      <c r="BD13" s="15"/>
      <c r="BE13" s="18" t="s">
        <v>20</v>
      </c>
      <c r="BF13" s="19" t="s">
        <v>21</v>
      </c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76">
        <f t="shared" si="0"/>
        <v>133.8</v>
      </c>
      <c r="CK13" s="77"/>
      <c r="CL13" s="77"/>
      <c r="CM13" s="77"/>
      <c r="CN13" s="15"/>
      <c r="CO13" s="15"/>
      <c r="CP13" s="15"/>
      <c r="CQ13" s="15"/>
      <c r="CR13" s="15"/>
      <c r="CS13" s="15"/>
      <c r="CT13" s="15"/>
      <c r="CU13" s="1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"/>
      <c r="EZ13" s="1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</row>
    <row r="14" spans="1:192" s="4" customFormat="1" ht="12.75" customHeight="1">
      <c r="A14" s="1"/>
      <c r="B14" s="12">
        <v>133.2</v>
      </c>
      <c r="C14" s="13" t="s">
        <v>44</v>
      </c>
      <c r="D14" s="13"/>
      <c r="E14" s="13"/>
      <c r="F14" s="14" t="s">
        <v>45</v>
      </c>
      <c r="G14" s="15"/>
      <c r="H14" s="15"/>
      <c r="I14" s="15"/>
      <c r="J14" s="15"/>
      <c r="K14" s="15"/>
      <c r="L14" s="15"/>
      <c r="M14" s="15"/>
      <c r="N14" s="15"/>
      <c r="O14" s="15"/>
      <c r="P14" s="18" t="s">
        <v>20</v>
      </c>
      <c r="Q14" s="19" t="s">
        <v>21</v>
      </c>
      <c r="R14" s="18" t="s">
        <v>20</v>
      </c>
      <c r="S14" s="19" t="s">
        <v>21</v>
      </c>
      <c r="T14" s="18" t="s">
        <v>20</v>
      </c>
      <c r="U14" s="19" t="s">
        <v>21</v>
      </c>
      <c r="V14" s="18" t="s">
        <v>20</v>
      </c>
      <c r="W14" s="19" t="s">
        <v>21</v>
      </c>
      <c r="X14" s="18" t="s">
        <v>20</v>
      </c>
      <c r="Y14" s="19" t="s">
        <v>21</v>
      </c>
      <c r="Z14" s="18" t="s">
        <v>20</v>
      </c>
      <c r="AA14" s="15"/>
      <c r="AB14" s="15"/>
      <c r="AC14" s="19" t="s">
        <v>21</v>
      </c>
      <c r="AD14" s="18" t="s">
        <v>20</v>
      </c>
      <c r="AE14" s="19" t="s">
        <v>21</v>
      </c>
      <c r="AF14" s="18" t="s">
        <v>20</v>
      </c>
      <c r="AG14" s="19" t="s">
        <v>21</v>
      </c>
      <c r="AH14" s="18" t="s">
        <v>20</v>
      </c>
      <c r="AI14" s="19" t="s">
        <v>21</v>
      </c>
      <c r="AJ14" s="18" t="s">
        <v>20</v>
      </c>
      <c r="AK14" s="19" t="s">
        <v>21</v>
      </c>
      <c r="AL14" s="18" t="s">
        <v>20</v>
      </c>
      <c r="AM14" s="19" t="s">
        <v>21</v>
      </c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"/>
      <c r="AY14" s="12">
        <v>133.2</v>
      </c>
      <c r="AZ14" s="13" t="s">
        <v>46</v>
      </c>
      <c r="BA14" s="13"/>
      <c r="BB14" s="13"/>
      <c r="BC14" s="14" t="s">
        <v>24</v>
      </c>
      <c r="BD14" s="15"/>
      <c r="BE14" s="18" t="s">
        <v>20</v>
      </c>
      <c r="BF14" s="19" t="s">
        <v>21</v>
      </c>
      <c r="BG14" s="20" t="s">
        <v>22</v>
      </c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76">
        <f t="shared" si="0"/>
        <v>133.2</v>
      </c>
      <c r="CK14" s="77"/>
      <c r="CL14" s="77"/>
      <c r="CM14" s="77"/>
      <c r="CN14" s="15"/>
      <c r="CO14" s="15"/>
      <c r="CP14" s="15"/>
      <c r="CQ14" s="15"/>
      <c r="CR14" s="15"/>
      <c r="CS14" s="15"/>
      <c r="CT14" s="15"/>
      <c r="CU14" s="1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"/>
      <c r="EZ14" s="1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</row>
    <row r="15" spans="1:192" s="4" customFormat="1" ht="12.75" customHeight="1">
      <c r="A15" s="1"/>
      <c r="B15" s="12">
        <v>132.6</v>
      </c>
      <c r="C15" s="13" t="s">
        <v>47</v>
      </c>
      <c r="D15" s="13"/>
      <c r="E15" s="13"/>
      <c r="F15" s="17" t="s">
        <v>48</v>
      </c>
      <c r="G15" s="15"/>
      <c r="H15" s="15"/>
      <c r="I15" s="15"/>
      <c r="J15" s="15"/>
      <c r="K15" s="15"/>
      <c r="L15" s="15"/>
      <c r="M15" s="15"/>
      <c r="N15" s="15"/>
      <c r="O15" s="15"/>
      <c r="P15" s="18" t="s">
        <v>20</v>
      </c>
      <c r="Q15" s="19" t="s">
        <v>21</v>
      </c>
      <c r="R15" s="18" t="s">
        <v>20</v>
      </c>
      <c r="S15" s="19" t="s">
        <v>21</v>
      </c>
      <c r="T15" s="18" t="s">
        <v>20</v>
      </c>
      <c r="U15" s="19" t="s">
        <v>21</v>
      </c>
      <c r="V15" s="18" t="s">
        <v>20</v>
      </c>
      <c r="W15" s="19" t="s">
        <v>21</v>
      </c>
      <c r="X15" s="18" t="s">
        <v>20</v>
      </c>
      <c r="Y15" s="19" t="s">
        <v>21</v>
      </c>
      <c r="Z15" s="18" t="s">
        <v>20</v>
      </c>
      <c r="AA15" s="15"/>
      <c r="AB15" s="15"/>
      <c r="AC15" s="19" t="s">
        <v>21</v>
      </c>
      <c r="AD15" s="18" t="s">
        <v>20</v>
      </c>
      <c r="AE15" s="19" t="s">
        <v>21</v>
      </c>
      <c r="AF15" s="18" t="s">
        <v>20</v>
      </c>
      <c r="AG15" s="19" t="s">
        <v>21</v>
      </c>
      <c r="AH15" s="18" t="s">
        <v>20</v>
      </c>
      <c r="AI15" s="19" t="s">
        <v>21</v>
      </c>
      <c r="AJ15" s="18" t="s">
        <v>20</v>
      </c>
      <c r="AK15" s="19" t="s">
        <v>21</v>
      </c>
      <c r="AL15" s="18" t="s">
        <v>20</v>
      </c>
      <c r="AM15" s="19" t="s">
        <v>21</v>
      </c>
      <c r="AN15" s="20" t="s">
        <v>22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"/>
      <c r="AY15" s="12">
        <v>132.6</v>
      </c>
      <c r="AZ15" s="13" t="s">
        <v>49</v>
      </c>
      <c r="BA15" s="13"/>
      <c r="BB15" s="13"/>
      <c r="BC15" s="17" t="s">
        <v>26</v>
      </c>
      <c r="BD15" s="19" t="s">
        <v>21</v>
      </c>
      <c r="BE15" s="18" t="s">
        <v>20</v>
      </c>
      <c r="BF15" s="19" t="s">
        <v>21</v>
      </c>
      <c r="BG15" s="15"/>
      <c r="BH15" s="20" t="s">
        <v>22</v>
      </c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76">
        <f t="shared" si="0"/>
        <v>132.6</v>
      </c>
      <c r="CK15" s="77"/>
      <c r="CL15" s="77"/>
      <c r="CM15" s="77"/>
      <c r="CN15" s="15"/>
      <c r="CO15" s="15"/>
      <c r="CP15" s="15"/>
      <c r="CQ15" s="15"/>
      <c r="CR15" s="15"/>
      <c r="CS15" s="15"/>
      <c r="CT15" s="15"/>
      <c r="CU15" s="1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"/>
      <c r="EZ15" s="1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</row>
    <row r="16" spans="1:192" s="4" customFormat="1" ht="12.75" customHeight="1">
      <c r="A16" s="1"/>
      <c r="B16" s="12">
        <v>132</v>
      </c>
      <c r="C16" s="13" t="s">
        <v>50</v>
      </c>
      <c r="D16" s="13"/>
      <c r="E16" s="13"/>
      <c r="F16" s="14" t="s">
        <v>51</v>
      </c>
      <c r="G16" s="15"/>
      <c r="H16" s="15"/>
      <c r="I16" s="15"/>
      <c r="J16" s="15"/>
      <c r="K16" s="15"/>
      <c r="L16" s="15"/>
      <c r="M16" s="15"/>
      <c r="N16" s="15"/>
      <c r="O16" s="15"/>
      <c r="P16" s="18" t="s">
        <v>20</v>
      </c>
      <c r="Q16" s="19" t="s">
        <v>21</v>
      </c>
      <c r="R16" s="18" t="s">
        <v>20</v>
      </c>
      <c r="S16" s="19" t="s">
        <v>21</v>
      </c>
      <c r="T16" s="18" t="s">
        <v>20</v>
      </c>
      <c r="U16" s="19" t="s">
        <v>21</v>
      </c>
      <c r="V16" s="18" t="s">
        <v>20</v>
      </c>
      <c r="W16" s="19" t="s">
        <v>21</v>
      </c>
      <c r="X16" s="15"/>
      <c r="Y16" s="19" t="s">
        <v>21</v>
      </c>
      <c r="Z16" s="18" t="s">
        <v>20</v>
      </c>
      <c r="AA16" s="15"/>
      <c r="AB16" s="15"/>
      <c r="AC16" s="19" t="s">
        <v>21</v>
      </c>
      <c r="AD16" s="18" t="s">
        <v>20</v>
      </c>
      <c r="AE16" s="19" t="s">
        <v>21</v>
      </c>
      <c r="AF16" s="18" t="s">
        <v>20</v>
      </c>
      <c r="AG16" s="19" t="s">
        <v>21</v>
      </c>
      <c r="AH16" s="15"/>
      <c r="AI16" s="19" t="s">
        <v>21</v>
      </c>
      <c r="AJ16" s="18" t="s">
        <v>20</v>
      </c>
      <c r="AK16" s="19" t="s">
        <v>21</v>
      </c>
      <c r="AL16" s="18" t="s">
        <v>20</v>
      </c>
      <c r="AM16" s="19" t="s">
        <v>21</v>
      </c>
      <c r="AN16" s="15"/>
      <c r="AO16" s="20" t="s">
        <v>22</v>
      </c>
      <c r="AP16" s="15"/>
      <c r="AQ16" s="15"/>
      <c r="AR16" s="15"/>
      <c r="AS16" s="15"/>
      <c r="AT16" s="15"/>
      <c r="AU16" s="15"/>
      <c r="AV16" s="15"/>
      <c r="AW16" s="15"/>
      <c r="AX16" s="1"/>
      <c r="AY16" s="12">
        <v>132</v>
      </c>
      <c r="AZ16" s="13" t="s">
        <v>52</v>
      </c>
      <c r="BA16" s="13"/>
      <c r="BB16" s="13"/>
      <c r="BC16" s="14" t="s">
        <v>28</v>
      </c>
      <c r="BD16" s="19" t="s">
        <v>21</v>
      </c>
      <c r="BE16" s="18" t="s">
        <v>20</v>
      </c>
      <c r="BF16" s="19" t="s">
        <v>21</v>
      </c>
      <c r="BG16" s="15"/>
      <c r="BH16" s="15"/>
      <c r="BI16" s="20" t="s">
        <v>22</v>
      </c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76">
        <f t="shared" si="0"/>
        <v>132</v>
      </c>
      <c r="CK16" s="77"/>
      <c r="CL16" s="77"/>
      <c r="CM16" s="77"/>
      <c r="CN16" s="15"/>
      <c r="CO16" s="15"/>
      <c r="CP16" s="15"/>
      <c r="CQ16" s="15"/>
      <c r="CR16" s="15"/>
      <c r="CS16" s="15"/>
      <c r="CT16" s="15"/>
      <c r="CU16" s="1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"/>
      <c r="EZ16" s="1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</row>
    <row r="17" spans="1:192" s="4" customFormat="1" ht="12.75" customHeight="1">
      <c r="A17" s="1"/>
      <c r="B17" s="12">
        <v>131.4</v>
      </c>
      <c r="C17" s="13" t="s">
        <v>53</v>
      </c>
      <c r="D17" s="13"/>
      <c r="E17" s="13"/>
      <c r="F17" s="17" t="s">
        <v>54</v>
      </c>
      <c r="G17" s="15"/>
      <c r="H17" s="15"/>
      <c r="I17" s="15"/>
      <c r="J17" s="15"/>
      <c r="K17" s="15"/>
      <c r="L17" s="15"/>
      <c r="M17" s="15"/>
      <c r="N17" s="15"/>
      <c r="O17" s="15"/>
      <c r="P17" s="18" t="s">
        <v>20</v>
      </c>
      <c r="Q17" s="19" t="s">
        <v>21</v>
      </c>
      <c r="R17" s="18" t="s">
        <v>20</v>
      </c>
      <c r="S17" s="19" t="s">
        <v>21</v>
      </c>
      <c r="T17" s="18" t="s">
        <v>20</v>
      </c>
      <c r="U17" s="19" t="s">
        <v>21</v>
      </c>
      <c r="V17" s="18" t="s">
        <v>20</v>
      </c>
      <c r="W17" s="15"/>
      <c r="X17" s="15"/>
      <c r="Y17" s="19" t="s">
        <v>21</v>
      </c>
      <c r="Z17" s="18" t="s">
        <v>20</v>
      </c>
      <c r="AA17" s="15"/>
      <c r="AB17" s="15"/>
      <c r="AC17" s="19" t="s">
        <v>21</v>
      </c>
      <c r="AD17" s="15"/>
      <c r="AE17" s="19" t="s">
        <v>21</v>
      </c>
      <c r="AF17" s="18" t="s">
        <v>20</v>
      </c>
      <c r="AG17" s="15"/>
      <c r="AH17" s="15"/>
      <c r="AI17" s="19" t="s">
        <v>21</v>
      </c>
      <c r="AJ17" s="18" t="s">
        <v>20</v>
      </c>
      <c r="AK17" s="19" t="s">
        <v>21</v>
      </c>
      <c r="AL17" s="18" t="s">
        <v>20</v>
      </c>
      <c r="AM17" s="19" t="s">
        <v>21</v>
      </c>
      <c r="AN17" s="15"/>
      <c r="AO17" s="15"/>
      <c r="AP17" s="20" t="s">
        <v>22</v>
      </c>
      <c r="AQ17" s="15"/>
      <c r="AR17" s="15"/>
      <c r="AS17" s="15"/>
      <c r="AT17" s="15"/>
      <c r="AU17" s="15"/>
      <c r="AV17" s="15"/>
      <c r="AW17" s="15"/>
      <c r="AX17" s="1"/>
      <c r="AY17" s="12">
        <v>131.4</v>
      </c>
      <c r="AZ17" s="13" t="s">
        <v>55</v>
      </c>
      <c r="BA17" s="13"/>
      <c r="BB17" s="13"/>
      <c r="BC17" s="17" t="s">
        <v>30</v>
      </c>
      <c r="BD17" s="19" t="s">
        <v>21</v>
      </c>
      <c r="BE17" s="15"/>
      <c r="BF17" s="19" t="s">
        <v>21</v>
      </c>
      <c r="BG17" s="15"/>
      <c r="BH17" s="15"/>
      <c r="BI17" s="15"/>
      <c r="BJ17" s="20" t="s">
        <v>22</v>
      </c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76">
        <f t="shared" si="0"/>
        <v>131.4</v>
      </c>
      <c r="CK17" s="77"/>
      <c r="CL17" s="77"/>
      <c r="CM17" s="77"/>
      <c r="CN17" s="15"/>
      <c r="CO17" s="15"/>
      <c r="CP17" s="15"/>
      <c r="CQ17" s="15"/>
      <c r="CR17" s="15"/>
      <c r="CS17" s="15"/>
      <c r="CT17" s="15"/>
      <c r="CU17" s="1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"/>
      <c r="EZ17" s="1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</row>
    <row r="18" spans="1:192" s="4" customFormat="1" ht="12.75" customHeight="1">
      <c r="A18" s="1"/>
      <c r="B18" s="12">
        <v>130.8</v>
      </c>
      <c r="C18" s="13" t="s">
        <v>56</v>
      </c>
      <c r="D18" s="13"/>
      <c r="E18" s="13"/>
      <c r="F18" s="14" t="s">
        <v>57</v>
      </c>
      <c r="G18" s="15"/>
      <c r="H18" s="15"/>
      <c r="I18" s="15"/>
      <c r="J18" s="15"/>
      <c r="K18" s="15"/>
      <c r="L18" s="15"/>
      <c r="M18" s="15"/>
      <c r="N18" s="15"/>
      <c r="O18" s="15"/>
      <c r="P18" s="18" t="s">
        <v>20</v>
      </c>
      <c r="Q18" s="19" t="s">
        <v>21</v>
      </c>
      <c r="R18" s="21" t="s">
        <v>58</v>
      </c>
      <c r="S18" s="19" t="s">
        <v>21</v>
      </c>
      <c r="T18" s="18" t="s">
        <v>20</v>
      </c>
      <c r="U18" s="19" t="s">
        <v>21</v>
      </c>
      <c r="V18" s="18" t="s">
        <v>20</v>
      </c>
      <c r="W18" s="15"/>
      <c r="X18" s="15"/>
      <c r="Y18" s="19" t="s">
        <v>21</v>
      </c>
      <c r="Z18" s="18" t="s">
        <v>20</v>
      </c>
      <c r="AA18" s="15"/>
      <c r="AB18" s="15"/>
      <c r="AC18" s="15"/>
      <c r="AD18" s="15"/>
      <c r="AE18" s="19" t="s">
        <v>21</v>
      </c>
      <c r="AF18" s="18" t="s">
        <v>20</v>
      </c>
      <c r="AG18" s="15"/>
      <c r="AH18" s="15"/>
      <c r="AI18" s="19" t="s">
        <v>21</v>
      </c>
      <c r="AJ18" s="18" t="s">
        <v>20</v>
      </c>
      <c r="AK18" s="19" t="s">
        <v>21</v>
      </c>
      <c r="AL18" s="18" t="s">
        <v>20</v>
      </c>
      <c r="AM18" s="19" t="s">
        <v>21</v>
      </c>
      <c r="AN18" s="15"/>
      <c r="AO18" s="15"/>
      <c r="AP18" s="15"/>
      <c r="AQ18" s="20" t="s">
        <v>22</v>
      </c>
      <c r="AR18" s="15"/>
      <c r="AS18" s="15"/>
      <c r="AT18" s="15"/>
      <c r="AU18" s="15"/>
      <c r="AV18" s="15"/>
      <c r="AW18" s="15"/>
      <c r="AX18" s="1"/>
      <c r="AY18" s="12">
        <v>130.8</v>
      </c>
      <c r="AZ18" s="13" t="s">
        <v>59</v>
      </c>
      <c r="BA18" s="13"/>
      <c r="BB18" s="13"/>
      <c r="BC18" s="14" t="s">
        <v>32</v>
      </c>
      <c r="BD18" s="15"/>
      <c r="BE18" s="15"/>
      <c r="BF18" s="19" t="s">
        <v>21</v>
      </c>
      <c r="BG18" s="15"/>
      <c r="BH18" s="15"/>
      <c r="BI18" s="15"/>
      <c r="BJ18" s="15"/>
      <c r="BK18" s="20" t="s">
        <v>22</v>
      </c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76">
        <f t="shared" si="0"/>
        <v>130.8</v>
      </c>
      <c r="CK18" s="77"/>
      <c r="CL18" s="77"/>
      <c r="CM18" s="77"/>
      <c r="CN18" s="15"/>
      <c r="CO18" s="15"/>
      <c r="CP18" s="15"/>
      <c r="CQ18" s="15"/>
      <c r="CR18" s="15"/>
      <c r="CS18" s="15"/>
      <c r="CT18" s="15"/>
      <c r="CU18" s="1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"/>
      <c r="EZ18" s="1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</row>
    <row r="19" spans="1:192" s="4" customFormat="1" ht="12.75" customHeight="1">
      <c r="A19" s="1"/>
      <c r="B19" s="12">
        <v>130.2</v>
      </c>
      <c r="C19" s="13" t="s">
        <v>60</v>
      </c>
      <c r="D19" s="13"/>
      <c r="E19" s="13"/>
      <c r="F19" s="17" t="s">
        <v>61</v>
      </c>
      <c r="G19" s="15"/>
      <c r="H19" s="15"/>
      <c r="I19" s="15"/>
      <c r="J19" s="15"/>
      <c r="K19" s="15"/>
      <c r="L19" s="15"/>
      <c r="M19" s="15"/>
      <c r="N19" s="15"/>
      <c r="O19" s="15"/>
      <c r="P19" s="18" t="s">
        <v>20</v>
      </c>
      <c r="Q19" s="19" t="s">
        <v>21</v>
      </c>
      <c r="R19" s="18" t="s">
        <v>20</v>
      </c>
      <c r="S19" s="19" t="s">
        <v>21</v>
      </c>
      <c r="T19" s="18" t="s">
        <v>20</v>
      </c>
      <c r="U19" s="19" t="s">
        <v>21</v>
      </c>
      <c r="V19" s="18" t="s">
        <v>20</v>
      </c>
      <c r="W19" s="15"/>
      <c r="X19" s="15"/>
      <c r="Y19" s="19" t="s">
        <v>21</v>
      </c>
      <c r="Z19" s="18" t="s">
        <v>20</v>
      </c>
      <c r="AA19" s="15"/>
      <c r="AB19" s="15"/>
      <c r="AC19" s="15"/>
      <c r="AD19" s="15"/>
      <c r="AE19" s="19" t="s">
        <v>21</v>
      </c>
      <c r="AF19" s="18" t="s">
        <v>20</v>
      </c>
      <c r="AG19" s="15"/>
      <c r="AH19" s="15"/>
      <c r="AI19" s="19" t="s">
        <v>21</v>
      </c>
      <c r="AJ19" s="21" t="s">
        <v>62</v>
      </c>
      <c r="AK19" s="19" t="s">
        <v>21</v>
      </c>
      <c r="AL19" s="18" t="s">
        <v>20</v>
      </c>
      <c r="AM19" s="19" t="s">
        <v>21</v>
      </c>
      <c r="AN19" s="15"/>
      <c r="AO19" s="15"/>
      <c r="AP19" s="15"/>
      <c r="AQ19" s="15"/>
      <c r="AR19" s="20" t="s">
        <v>22</v>
      </c>
      <c r="AS19" s="15"/>
      <c r="AT19" s="15"/>
      <c r="AU19" s="15"/>
      <c r="AV19" s="15"/>
      <c r="AW19" s="15"/>
      <c r="AX19" s="1"/>
      <c r="AY19" s="12">
        <v>130.2</v>
      </c>
      <c r="AZ19" s="13" t="s">
        <v>63</v>
      </c>
      <c r="BA19" s="13"/>
      <c r="BB19" s="13"/>
      <c r="BC19" s="17" t="s">
        <v>37</v>
      </c>
      <c r="BD19" s="15"/>
      <c r="BE19" s="15"/>
      <c r="BF19" s="19" t="s">
        <v>21</v>
      </c>
      <c r="BG19" s="15"/>
      <c r="BH19" s="15"/>
      <c r="BI19" s="15"/>
      <c r="BJ19" s="15"/>
      <c r="BK19" s="15"/>
      <c r="BL19" s="20" t="s">
        <v>22</v>
      </c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76">
        <f t="shared" si="0"/>
        <v>130.2</v>
      </c>
      <c r="CK19" s="77"/>
      <c r="CL19" s="77"/>
      <c r="CM19" s="77"/>
      <c r="CN19" s="15"/>
      <c r="CO19" s="15"/>
      <c r="CP19" s="15"/>
      <c r="CQ19" s="15"/>
      <c r="CR19" s="15"/>
      <c r="CS19" s="15"/>
      <c r="CT19" s="15"/>
      <c r="CU19" s="1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"/>
      <c r="EZ19" s="1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</row>
    <row r="20" spans="1:192" s="4" customFormat="1" ht="12.75" customHeight="1">
      <c r="A20" s="1"/>
      <c r="B20" s="12">
        <v>129.6</v>
      </c>
      <c r="C20" s="13" t="s">
        <v>64</v>
      </c>
      <c r="D20" s="13"/>
      <c r="E20" s="13"/>
      <c r="F20" s="14" t="s">
        <v>65</v>
      </c>
      <c r="G20" s="15"/>
      <c r="H20" s="15"/>
      <c r="I20" s="15"/>
      <c r="J20" s="15"/>
      <c r="K20" s="15"/>
      <c r="L20" s="15"/>
      <c r="M20" s="15"/>
      <c r="N20" s="15"/>
      <c r="O20" s="15"/>
      <c r="P20" s="18" t="s">
        <v>20</v>
      </c>
      <c r="Q20" s="19" t="s">
        <v>21</v>
      </c>
      <c r="R20" s="18" t="s">
        <v>20</v>
      </c>
      <c r="S20" s="19" t="s">
        <v>21</v>
      </c>
      <c r="T20" s="18" t="s">
        <v>20</v>
      </c>
      <c r="U20" s="19" t="s">
        <v>21</v>
      </c>
      <c r="V20" s="18" t="s">
        <v>20</v>
      </c>
      <c r="W20" s="15"/>
      <c r="X20" s="15"/>
      <c r="Y20" s="19" t="s">
        <v>21</v>
      </c>
      <c r="Z20" s="18" t="s">
        <v>20</v>
      </c>
      <c r="AA20" s="15"/>
      <c r="AB20" s="15"/>
      <c r="AC20" s="15"/>
      <c r="AD20" s="15"/>
      <c r="AE20" s="19" t="s">
        <v>21</v>
      </c>
      <c r="AF20" s="15"/>
      <c r="AG20" s="15"/>
      <c r="AH20" s="15"/>
      <c r="AI20" s="19" t="s">
        <v>21</v>
      </c>
      <c r="AJ20" s="18" t="s">
        <v>20</v>
      </c>
      <c r="AK20" s="19" t="s">
        <v>21</v>
      </c>
      <c r="AL20" s="18" t="s">
        <v>20</v>
      </c>
      <c r="AM20" s="19" t="s">
        <v>21</v>
      </c>
      <c r="AN20" s="15"/>
      <c r="AO20" s="15"/>
      <c r="AP20" s="15"/>
      <c r="AQ20" s="15"/>
      <c r="AR20" s="15"/>
      <c r="AS20" s="20" t="s">
        <v>22</v>
      </c>
      <c r="AT20" s="15"/>
      <c r="AU20" s="15"/>
      <c r="AV20" s="15"/>
      <c r="AW20" s="15"/>
      <c r="AX20" s="1"/>
      <c r="AY20" s="12">
        <v>129.6</v>
      </c>
      <c r="AZ20" s="13" t="s">
        <v>66</v>
      </c>
      <c r="BA20" s="13"/>
      <c r="BB20" s="13"/>
      <c r="BC20" s="14" t="s">
        <v>39</v>
      </c>
      <c r="BD20" s="15"/>
      <c r="BE20" s="15"/>
      <c r="BF20" s="19" t="s">
        <v>21</v>
      </c>
      <c r="BG20" s="15"/>
      <c r="BH20" s="15"/>
      <c r="BI20" s="15"/>
      <c r="BJ20" s="15"/>
      <c r="BK20" s="15"/>
      <c r="BL20" s="15"/>
      <c r="BM20" s="20" t="s">
        <v>22</v>
      </c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7" t="s">
        <v>37</v>
      </c>
      <c r="CI20" s="15"/>
      <c r="CJ20" s="76">
        <f t="shared" si="0"/>
        <v>129.6</v>
      </c>
      <c r="CK20" s="77"/>
      <c r="CL20" s="77"/>
      <c r="CM20" s="77"/>
      <c r="CN20" s="15"/>
      <c r="CO20" s="15"/>
      <c r="CP20" s="15"/>
      <c r="CQ20" s="15"/>
      <c r="CR20" s="15"/>
      <c r="CS20" s="15"/>
      <c r="CT20" s="15"/>
      <c r="CU20" s="1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"/>
      <c r="EZ20" s="1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</row>
    <row r="21" spans="1:192" s="4" customFormat="1" ht="12.75" customHeight="1">
      <c r="A21" s="1"/>
      <c r="B21" s="12">
        <v>129</v>
      </c>
      <c r="C21" s="13" t="s">
        <v>67</v>
      </c>
      <c r="D21" s="13"/>
      <c r="E21" s="13"/>
      <c r="F21" s="17" t="s">
        <v>68</v>
      </c>
      <c r="G21" s="15"/>
      <c r="H21" s="15"/>
      <c r="I21" s="15"/>
      <c r="J21" s="15"/>
      <c r="K21" s="15"/>
      <c r="L21" s="15"/>
      <c r="M21" s="15"/>
      <c r="N21" s="15"/>
      <c r="O21" s="15"/>
      <c r="P21" s="18" t="s">
        <v>20</v>
      </c>
      <c r="Q21" s="19" t="s">
        <v>21</v>
      </c>
      <c r="R21" s="18" t="s">
        <v>20</v>
      </c>
      <c r="S21" s="19" t="s">
        <v>21</v>
      </c>
      <c r="T21" s="18" t="s">
        <v>20</v>
      </c>
      <c r="U21" s="19" t="s">
        <v>21</v>
      </c>
      <c r="V21" s="18" t="s">
        <v>20</v>
      </c>
      <c r="W21" s="15"/>
      <c r="X21" s="15"/>
      <c r="Y21" s="19" t="s">
        <v>21</v>
      </c>
      <c r="Z21" s="18" t="s">
        <v>20</v>
      </c>
      <c r="AA21" s="15"/>
      <c r="AB21" s="15"/>
      <c r="AC21" s="15"/>
      <c r="AD21" s="15"/>
      <c r="AE21" s="15"/>
      <c r="AF21" s="15"/>
      <c r="AG21" s="15"/>
      <c r="AH21" s="15"/>
      <c r="AI21" s="19" t="s">
        <v>21</v>
      </c>
      <c r="AJ21" s="18" t="s">
        <v>20</v>
      </c>
      <c r="AK21" s="19" t="s">
        <v>21</v>
      </c>
      <c r="AL21" s="18" t="s">
        <v>20</v>
      </c>
      <c r="AM21" s="19" t="s">
        <v>21</v>
      </c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"/>
      <c r="AY21" s="12">
        <v>129</v>
      </c>
      <c r="AZ21" s="13" t="s">
        <v>69</v>
      </c>
      <c r="BA21" s="13"/>
      <c r="BB21" s="13"/>
      <c r="BC21" s="17" t="s">
        <v>42</v>
      </c>
      <c r="BD21" s="15"/>
      <c r="BE21" s="15"/>
      <c r="BF21" s="19" t="s">
        <v>21</v>
      </c>
      <c r="BG21" s="15"/>
      <c r="BH21" s="15"/>
      <c r="BI21" s="15"/>
      <c r="BJ21" s="15"/>
      <c r="BK21" s="15"/>
      <c r="BL21" s="15"/>
      <c r="BM21" s="15"/>
      <c r="BN21" s="20" t="s">
        <v>22</v>
      </c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4" t="s">
        <v>32</v>
      </c>
      <c r="CI21" s="15"/>
      <c r="CJ21" s="76">
        <f t="shared" si="0"/>
        <v>129</v>
      </c>
      <c r="CK21" s="77"/>
      <c r="CL21" s="77"/>
      <c r="CM21" s="77"/>
      <c r="CN21" s="15"/>
      <c r="CO21" s="15"/>
      <c r="CP21" s="15"/>
      <c r="CQ21" s="15"/>
      <c r="CR21" s="15"/>
      <c r="CS21" s="15"/>
      <c r="CT21" s="15"/>
      <c r="CU21" s="1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"/>
      <c r="EZ21" s="1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</row>
    <row r="22" spans="1:192" s="4" customFormat="1" ht="12.75" customHeight="1">
      <c r="A22" s="1"/>
      <c r="B22" s="12">
        <v>128.4</v>
      </c>
      <c r="C22" s="13" t="s">
        <v>70</v>
      </c>
      <c r="D22" s="13"/>
      <c r="E22" s="13"/>
      <c r="F22" s="14" t="s">
        <v>71</v>
      </c>
      <c r="G22" s="15"/>
      <c r="H22" s="15"/>
      <c r="I22" s="15"/>
      <c r="J22" s="15"/>
      <c r="K22" s="15"/>
      <c r="L22" s="15"/>
      <c r="M22" s="15"/>
      <c r="N22" s="15"/>
      <c r="O22" s="15"/>
      <c r="P22" s="18" t="s">
        <v>20</v>
      </c>
      <c r="Q22" s="19" t="s">
        <v>21</v>
      </c>
      <c r="R22" s="18" t="s">
        <v>20</v>
      </c>
      <c r="S22" s="19" t="s">
        <v>21</v>
      </c>
      <c r="T22" s="18" t="s">
        <v>20</v>
      </c>
      <c r="U22" s="19" t="s">
        <v>21</v>
      </c>
      <c r="V22" s="18" t="s">
        <v>20</v>
      </c>
      <c r="W22" s="15"/>
      <c r="X22" s="15"/>
      <c r="Y22" s="19" t="s">
        <v>21</v>
      </c>
      <c r="Z22" s="18" t="s">
        <v>20</v>
      </c>
      <c r="AA22" s="15"/>
      <c r="AB22" s="15"/>
      <c r="AC22" s="15"/>
      <c r="AD22" s="15"/>
      <c r="AE22" s="15"/>
      <c r="AF22" s="15"/>
      <c r="AG22" s="15"/>
      <c r="AH22" s="15"/>
      <c r="AI22" s="19" t="s">
        <v>21</v>
      </c>
      <c r="AJ22" s="18" t="s">
        <v>20</v>
      </c>
      <c r="AK22" s="19" t="s">
        <v>21</v>
      </c>
      <c r="AL22" s="18" t="s">
        <v>20</v>
      </c>
      <c r="AM22" s="19" t="s">
        <v>21</v>
      </c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"/>
      <c r="AY22" s="12">
        <v>128.4</v>
      </c>
      <c r="AZ22" s="13" t="s">
        <v>72</v>
      </c>
      <c r="BA22" s="13"/>
      <c r="BB22" s="13"/>
      <c r="BC22" s="14" t="s">
        <v>45</v>
      </c>
      <c r="BD22" s="15"/>
      <c r="BE22" s="15"/>
      <c r="BF22" s="19" t="s">
        <v>21</v>
      </c>
      <c r="BG22" s="15"/>
      <c r="BH22" s="15"/>
      <c r="BI22" s="15"/>
      <c r="BJ22" s="15"/>
      <c r="BK22" s="15"/>
      <c r="BL22" s="15"/>
      <c r="BM22" s="15"/>
      <c r="BN22" s="15"/>
      <c r="BO22" s="20" t="s">
        <v>22</v>
      </c>
      <c r="BP22" s="15"/>
      <c r="BQ22" s="15"/>
      <c r="BR22" s="15"/>
      <c r="BS22" s="15"/>
      <c r="BT22" s="15"/>
      <c r="BU22" s="20" t="s">
        <v>22</v>
      </c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7" t="s">
        <v>30</v>
      </c>
      <c r="CI22" s="15"/>
      <c r="CJ22" s="76">
        <f t="shared" si="0"/>
        <v>128.4</v>
      </c>
      <c r="CK22" s="77"/>
      <c r="CL22" s="77"/>
      <c r="CM22" s="77"/>
      <c r="CN22" s="15"/>
      <c r="CO22" s="15"/>
      <c r="CP22" s="15"/>
      <c r="CQ22" s="15"/>
      <c r="CR22" s="15"/>
      <c r="CS22" s="15"/>
      <c r="CT22" s="15"/>
      <c r="CU22" s="1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"/>
      <c r="EZ22" s="1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</row>
    <row r="23" spans="1:192" s="4" customFormat="1" ht="12.75" customHeight="1">
      <c r="A23" s="1"/>
      <c r="B23" s="12">
        <v>127.8</v>
      </c>
      <c r="C23" s="13" t="s">
        <v>73</v>
      </c>
      <c r="D23" s="13"/>
      <c r="E23" s="13"/>
      <c r="F23" s="17" t="s">
        <v>74</v>
      </c>
      <c r="G23" s="15"/>
      <c r="H23" s="15"/>
      <c r="I23" s="15"/>
      <c r="J23" s="15"/>
      <c r="K23" s="15"/>
      <c r="L23" s="15"/>
      <c r="M23" s="15"/>
      <c r="N23" s="15"/>
      <c r="O23" s="15"/>
      <c r="P23" s="18" t="s">
        <v>20</v>
      </c>
      <c r="Q23" s="19" t="s">
        <v>21</v>
      </c>
      <c r="R23" s="18" t="s">
        <v>20</v>
      </c>
      <c r="S23" s="19" t="s">
        <v>21</v>
      </c>
      <c r="T23" s="18" t="s">
        <v>20</v>
      </c>
      <c r="U23" s="19" t="s">
        <v>21</v>
      </c>
      <c r="V23" s="18" t="s">
        <v>20</v>
      </c>
      <c r="W23" s="15"/>
      <c r="X23" s="15"/>
      <c r="Y23" s="19" t="s">
        <v>21</v>
      </c>
      <c r="Z23" s="18" t="s">
        <v>20</v>
      </c>
      <c r="AA23" s="15"/>
      <c r="AB23" s="15"/>
      <c r="AC23" s="15"/>
      <c r="AD23" s="15"/>
      <c r="AE23" s="15"/>
      <c r="AF23" s="15"/>
      <c r="AG23" s="15"/>
      <c r="AH23" s="15"/>
      <c r="AI23" s="19" t="s">
        <v>21</v>
      </c>
      <c r="AJ23" s="18" t="s">
        <v>20</v>
      </c>
      <c r="AK23" s="19" t="s">
        <v>21</v>
      </c>
      <c r="AL23" s="15"/>
      <c r="AM23" s="19" t="s">
        <v>21</v>
      </c>
      <c r="AN23" s="15"/>
      <c r="AO23" s="15"/>
      <c r="AP23" s="18" t="s">
        <v>20</v>
      </c>
      <c r="AQ23" s="15"/>
      <c r="AR23" s="15"/>
      <c r="AS23" s="15"/>
      <c r="AT23" s="15"/>
      <c r="AU23" s="15"/>
      <c r="AV23" s="15"/>
      <c r="AW23" s="15"/>
      <c r="AX23" s="1"/>
      <c r="AY23" s="12">
        <v>127.8</v>
      </c>
      <c r="AZ23" s="13" t="s">
        <v>75</v>
      </c>
      <c r="BA23" s="13"/>
      <c r="BB23" s="13"/>
      <c r="BC23" s="17" t="s">
        <v>48</v>
      </c>
      <c r="BD23" s="15"/>
      <c r="BE23" s="15"/>
      <c r="BF23" s="19" t="s">
        <v>21</v>
      </c>
      <c r="BG23" s="15"/>
      <c r="BH23" s="15"/>
      <c r="BI23" s="15"/>
      <c r="BJ23" s="15"/>
      <c r="BK23" s="15"/>
      <c r="BL23" s="15"/>
      <c r="BM23" s="15"/>
      <c r="BN23" s="15"/>
      <c r="BO23" s="15"/>
      <c r="BP23" s="20" t="s">
        <v>22</v>
      </c>
      <c r="BQ23" s="15"/>
      <c r="BR23" s="15"/>
      <c r="BS23" s="15"/>
      <c r="BT23" s="15"/>
      <c r="BU23" s="18" t="s">
        <v>20</v>
      </c>
      <c r="BV23" s="20" t="s">
        <v>22</v>
      </c>
      <c r="BW23" s="15"/>
      <c r="BX23" s="15"/>
      <c r="BY23" s="15"/>
      <c r="BZ23" s="15"/>
      <c r="CA23" s="15"/>
      <c r="CB23" s="15"/>
      <c r="CC23" s="22" t="s">
        <v>76</v>
      </c>
      <c r="CD23" s="15"/>
      <c r="CE23" s="15"/>
      <c r="CF23" s="15"/>
      <c r="CG23" s="15"/>
      <c r="CH23" s="14" t="s">
        <v>28</v>
      </c>
      <c r="CI23" s="15"/>
      <c r="CJ23" s="76">
        <f t="shared" si="0"/>
        <v>127.8</v>
      </c>
      <c r="CK23" s="77"/>
      <c r="CL23" s="77"/>
      <c r="CM23" s="77"/>
      <c r="CN23" s="15"/>
      <c r="CO23" s="15"/>
      <c r="CP23" s="15"/>
      <c r="CQ23" s="15"/>
      <c r="CR23" s="15"/>
      <c r="CS23" s="15"/>
      <c r="CT23" s="15"/>
      <c r="CU23" s="1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"/>
      <c r="EZ23" s="1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</row>
    <row r="24" spans="1:192" s="4" customFormat="1" ht="12.75" customHeight="1">
      <c r="A24" s="1"/>
      <c r="B24" s="12">
        <v>127.2</v>
      </c>
      <c r="C24" s="13" t="s">
        <v>77</v>
      </c>
      <c r="D24" s="13"/>
      <c r="E24" s="13"/>
      <c r="F24" s="14" t="s">
        <v>78</v>
      </c>
      <c r="G24" s="15"/>
      <c r="H24" s="15"/>
      <c r="I24" s="15"/>
      <c r="J24" s="15"/>
      <c r="K24" s="15"/>
      <c r="L24" s="15"/>
      <c r="M24" s="15"/>
      <c r="N24" s="15"/>
      <c r="O24" s="15"/>
      <c r="P24" s="18" t="s">
        <v>20</v>
      </c>
      <c r="Q24" s="19" t="s">
        <v>21</v>
      </c>
      <c r="R24" s="18" t="s">
        <v>20</v>
      </c>
      <c r="S24" s="19" t="s">
        <v>21</v>
      </c>
      <c r="T24" s="18" t="s">
        <v>20</v>
      </c>
      <c r="U24" s="19" t="s">
        <v>21</v>
      </c>
      <c r="V24" s="15"/>
      <c r="W24" s="15"/>
      <c r="X24" s="15"/>
      <c r="Y24" s="19" t="s">
        <v>21</v>
      </c>
      <c r="Z24" s="15"/>
      <c r="AA24" s="15"/>
      <c r="AB24" s="15"/>
      <c r="AC24" s="15"/>
      <c r="AD24" s="15"/>
      <c r="AE24" s="15"/>
      <c r="AF24" s="15"/>
      <c r="AG24" s="15"/>
      <c r="AH24" s="15"/>
      <c r="AI24" s="19" t="s">
        <v>21</v>
      </c>
      <c r="AJ24" s="15"/>
      <c r="AK24" s="15"/>
      <c r="AL24" s="15"/>
      <c r="AM24" s="19" t="s">
        <v>21</v>
      </c>
      <c r="AN24" s="15"/>
      <c r="AO24" s="15"/>
      <c r="AP24" s="18" t="s">
        <v>20</v>
      </c>
      <c r="AQ24" s="19" t="s">
        <v>21</v>
      </c>
      <c r="AR24" s="18" t="s">
        <v>20</v>
      </c>
      <c r="AS24" s="15"/>
      <c r="AT24" s="15"/>
      <c r="AU24" s="15"/>
      <c r="AV24" s="15"/>
      <c r="AW24" s="15"/>
      <c r="AX24" s="1"/>
      <c r="AY24" s="12">
        <v>127.2</v>
      </c>
      <c r="AZ24" s="13" t="s">
        <v>79</v>
      </c>
      <c r="BA24" s="13"/>
      <c r="BB24" s="13"/>
      <c r="BC24" s="14" t="s">
        <v>51</v>
      </c>
      <c r="BD24" s="15"/>
      <c r="BE24" s="15"/>
      <c r="BF24" s="19" t="s">
        <v>21</v>
      </c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20" t="s">
        <v>22</v>
      </c>
      <c r="BR24" s="15"/>
      <c r="BS24" s="15"/>
      <c r="BT24" s="15"/>
      <c r="BU24" s="18" t="s">
        <v>20</v>
      </c>
      <c r="BV24" s="19" t="s">
        <v>21</v>
      </c>
      <c r="BW24" s="18" t="s">
        <v>20</v>
      </c>
      <c r="BX24" s="15"/>
      <c r="BY24" s="15"/>
      <c r="BZ24" s="15"/>
      <c r="CA24" s="15"/>
      <c r="CB24" s="15"/>
      <c r="CC24" s="22" t="s">
        <v>76</v>
      </c>
      <c r="CD24" s="15"/>
      <c r="CE24" s="15"/>
      <c r="CF24" s="15"/>
      <c r="CG24" s="15"/>
      <c r="CH24" s="17" t="s">
        <v>26</v>
      </c>
      <c r="CI24" s="15"/>
      <c r="CJ24" s="76">
        <f t="shared" si="0"/>
        <v>127.2</v>
      </c>
      <c r="CK24" s="77"/>
      <c r="CL24" s="77"/>
      <c r="CM24" s="77"/>
      <c r="CN24" s="15"/>
      <c r="CO24" s="15"/>
      <c r="CP24" s="15"/>
      <c r="CQ24" s="15"/>
      <c r="CR24" s="15"/>
      <c r="CS24" s="15"/>
      <c r="CT24" s="15"/>
      <c r="CU24" s="1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"/>
      <c r="EZ24" s="1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</row>
    <row r="25" spans="1:192" s="4" customFormat="1" ht="12.75" customHeight="1">
      <c r="A25" s="1"/>
      <c r="B25" s="12">
        <v>126.6</v>
      </c>
      <c r="C25" s="13" t="s">
        <v>80</v>
      </c>
      <c r="D25" s="13"/>
      <c r="E25" s="13"/>
      <c r="F25" s="17" t="s">
        <v>81</v>
      </c>
      <c r="G25" s="15"/>
      <c r="H25" s="15"/>
      <c r="I25" s="15"/>
      <c r="J25" s="15"/>
      <c r="K25" s="15"/>
      <c r="L25" s="15"/>
      <c r="M25" s="15"/>
      <c r="N25" s="15"/>
      <c r="O25" s="15"/>
      <c r="P25" s="18" t="s">
        <v>20</v>
      </c>
      <c r="Q25" s="19" t="s">
        <v>21</v>
      </c>
      <c r="R25" s="15"/>
      <c r="S25" s="19" t="s">
        <v>21</v>
      </c>
      <c r="T25" s="18" t="s">
        <v>20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23" t="s">
        <v>22</v>
      </c>
      <c r="AI25" s="15"/>
      <c r="AJ25" s="15"/>
      <c r="AK25" s="15"/>
      <c r="AL25" s="15"/>
      <c r="AM25" s="19" t="s">
        <v>21</v>
      </c>
      <c r="AN25" s="15"/>
      <c r="AO25" s="15"/>
      <c r="AP25" s="18" t="s">
        <v>20</v>
      </c>
      <c r="AQ25" s="19" t="s">
        <v>21</v>
      </c>
      <c r="AR25" s="18" t="s">
        <v>20</v>
      </c>
      <c r="AS25" s="19" t="s">
        <v>21</v>
      </c>
      <c r="AT25" s="15"/>
      <c r="AU25" s="15"/>
      <c r="AV25" s="15"/>
      <c r="AW25" s="15"/>
      <c r="AX25" s="1"/>
      <c r="AY25" s="12">
        <v>126.6</v>
      </c>
      <c r="AZ25" s="13" t="s">
        <v>82</v>
      </c>
      <c r="BA25" s="13"/>
      <c r="BB25" s="13"/>
      <c r="BC25" s="17" t="s">
        <v>54</v>
      </c>
      <c r="BD25" s="15"/>
      <c r="BE25" s="15"/>
      <c r="BF25" s="19" t="s">
        <v>21</v>
      </c>
      <c r="BG25" s="18" t="s">
        <v>20</v>
      </c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20" t="s">
        <v>22</v>
      </c>
      <c r="BS25" s="15"/>
      <c r="BT25" s="15"/>
      <c r="BU25" s="18" t="s">
        <v>20</v>
      </c>
      <c r="BV25" s="19" t="s">
        <v>21</v>
      </c>
      <c r="BW25" s="18" t="s">
        <v>20</v>
      </c>
      <c r="BX25" s="19" t="s">
        <v>21</v>
      </c>
      <c r="BY25" s="15"/>
      <c r="BZ25" s="15"/>
      <c r="CA25" s="20" t="s">
        <v>22</v>
      </c>
      <c r="CB25" s="15"/>
      <c r="CC25" s="22" t="s">
        <v>76</v>
      </c>
      <c r="CD25" s="15"/>
      <c r="CE25" s="15"/>
      <c r="CF25" s="15"/>
      <c r="CG25" s="15"/>
      <c r="CH25" s="14" t="s">
        <v>24</v>
      </c>
      <c r="CI25" s="15"/>
      <c r="CJ25" s="76">
        <f t="shared" si="0"/>
        <v>126.6</v>
      </c>
      <c r="CK25" s="77"/>
      <c r="CL25" s="77"/>
      <c r="CM25" s="77"/>
      <c r="CN25" s="15"/>
      <c r="CO25" s="15"/>
      <c r="CP25" s="15"/>
      <c r="CQ25" s="15"/>
      <c r="CR25" s="15"/>
      <c r="CS25" s="15"/>
      <c r="CT25" s="15"/>
      <c r="CU25" s="1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"/>
      <c r="EZ25" s="1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</row>
    <row r="26" spans="1:192" s="4" customFormat="1" ht="12.75" customHeight="1">
      <c r="A26" s="1"/>
      <c r="B26" s="12">
        <v>126</v>
      </c>
      <c r="C26" s="13" t="s">
        <v>83</v>
      </c>
      <c r="D26" s="13"/>
      <c r="E26" s="13"/>
      <c r="F26" s="14" t="s">
        <v>84</v>
      </c>
      <c r="G26" s="15"/>
      <c r="H26" s="15"/>
      <c r="I26" s="15"/>
      <c r="J26" s="15"/>
      <c r="K26" s="15"/>
      <c r="L26" s="15"/>
      <c r="M26" s="15"/>
      <c r="N26" s="18" t="s">
        <v>20</v>
      </c>
      <c r="O26" s="15"/>
      <c r="P26" s="18" t="s">
        <v>20</v>
      </c>
      <c r="Q26" s="15"/>
      <c r="R26" s="15"/>
      <c r="S26" s="19" t="s">
        <v>21</v>
      </c>
      <c r="T26" s="18" t="s">
        <v>20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23" t="s">
        <v>22</v>
      </c>
      <c r="AH26" s="15"/>
      <c r="AI26" s="15"/>
      <c r="AJ26" s="15"/>
      <c r="AK26" s="15"/>
      <c r="AL26" s="15"/>
      <c r="AM26" s="19" t="s">
        <v>21</v>
      </c>
      <c r="AN26" s="15"/>
      <c r="AO26" s="15"/>
      <c r="AP26" s="18" t="s">
        <v>20</v>
      </c>
      <c r="AQ26" s="19" t="s">
        <v>21</v>
      </c>
      <c r="AR26" s="18" t="s">
        <v>20</v>
      </c>
      <c r="AS26" s="19" t="s">
        <v>21</v>
      </c>
      <c r="AT26" s="15"/>
      <c r="AU26" s="15"/>
      <c r="AV26" s="15"/>
      <c r="AW26" s="15"/>
      <c r="AX26" s="1"/>
      <c r="AY26" s="12">
        <v>126</v>
      </c>
      <c r="AZ26" s="13" t="s">
        <v>85</v>
      </c>
      <c r="BA26" s="13"/>
      <c r="BB26" s="13"/>
      <c r="BC26" s="14" t="s">
        <v>57</v>
      </c>
      <c r="BD26" s="15"/>
      <c r="BE26" s="15"/>
      <c r="BF26" s="19" t="s">
        <v>21</v>
      </c>
      <c r="BG26" s="18" t="s">
        <v>20</v>
      </c>
      <c r="BH26" s="19" t="s">
        <v>21</v>
      </c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20" t="s">
        <v>22</v>
      </c>
      <c r="BT26" s="15"/>
      <c r="BU26" s="18" t="s">
        <v>20</v>
      </c>
      <c r="BV26" s="19" t="s">
        <v>21</v>
      </c>
      <c r="BW26" s="18" t="s">
        <v>20</v>
      </c>
      <c r="BX26" s="19" t="s">
        <v>21</v>
      </c>
      <c r="BY26" s="20" t="s">
        <v>22</v>
      </c>
      <c r="BZ26" s="15"/>
      <c r="CA26" s="18" t="s">
        <v>20</v>
      </c>
      <c r="CB26" s="20" t="s">
        <v>22</v>
      </c>
      <c r="CC26" s="22" t="s">
        <v>76</v>
      </c>
      <c r="CD26" s="15"/>
      <c r="CE26" s="15"/>
      <c r="CF26" s="15"/>
      <c r="CG26" s="15"/>
      <c r="CH26" s="17" t="s">
        <v>19</v>
      </c>
      <c r="CI26" s="15"/>
      <c r="CJ26" s="76">
        <f t="shared" si="0"/>
        <v>126</v>
      </c>
      <c r="CK26" s="77"/>
      <c r="CL26" s="77"/>
      <c r="CM26" s="77"/>
      <c r="CN26" s="15"/>
      <c r="CO26" s="15"/>
      <c r="CP26" s="15"/>
      <c r="CQ26" s="15"/>
      <c r="CR26" s="15"/>
      <c r="CS26" s="15"/>
      <c r="CT26" s="15"/>
      <c r="CU26" s="1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"/>
      <c r="EZ26" s="1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</row>
    <row r="27" spans="1:192" s="4" customFormat="1" ht="12.75" customHeight="1">
      <c r="A27" s="1"/>
      <c r="B27" s="12">
        <v>125.4</v>
      </c>
      <c r="C27" s="13" t="s">
        <v>86</v>
      </c>
      <c r="D27" s="13"/>
      <c r="E27" s="13"/>
      <c r="F27" s="17" t="s">
        <v>87</v>
      </c>
      <c r="G27" s="15"/>
      <c r="H27" s="15"/>
      <c r="I27" s="15"/>
      <c r="J27" s="15"/>
      <c r="K27" s="15"/>
      <c r="L27" s="15"/>
      <c r="M27" s="15"/>
      <c r="N27" s="18" t="s">
        <v>20</v>
      </c>
      <c r="O27" s="19" t="s">
        <v>21</v>
      </c>
      <c r="P27" s="18" t="s">
        <v>20</v>
      </c>
      <c r="Q27" s="15"/>
      <c r="R27" s="15"/>
      <c r="S27" s="19" t="s">
        <v>21</v>
      </c>
      <c r="T27" s="18" t="s">
        <v>20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23" t="s">
        <v>22</v>
      </c>
      <c r="AG27" s="15"/>
      <c r="AH27" s="15"/>
      <c r="AI27" s="15"/>
      <c r="AJ27" s="15"/>
      <c r="AK27" s="15"/>
      <c r="AL27" s="15"/>
      <c r="AM27" s="19" t="s">
        <v>21</v>
      </c>
      <c r="AN27" s="15"/>
      <c r="AO27" s="15"/>
      <c r="AP27" s="18" t="s">
        <v>20</v>
      </c>
      <c r="AQ27" s="19" t="s">
        <v>21</v>
      </c>
      <c r="AR27" s="18" t="s">
        <v>20</v>
      </c>
      <c r="AS27" s="19" t="s">
        <v>21</v>
      </c>
      <c r="AT27" s="15"/>
      <c r="AU27" s="15"/>
      <c r="AV27" s="15"/>
      <c r="AW27" s="15"/>
      <c r="AX27" s="1"/>
      <c r="AY27" s="12">
        <v>125.4</v>
      </c>
      <c r="AZ27" s="13" t="s">
        <v>88</v>
      </c>
      <c r="BA27" s="13"/>
      <c r="BB27" s="13"/>
      <c r="BC27" s="17" t="s">
        <v>61</v>
      </c>
      <c r="BD27" s="15"/>
      <c r="BE27" s="15"/>
      <c r="BF27" s="19" t="s">
        <v>21</v>
      </c>
      <c r="BG27" s="18" t="s">
        <v>20</v>
      </c>
      <c r="BH27" s="19" t="s">
        <v>21</v>
      </c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20" t="s">
        <v>22</v>
      </c>
      <c r="BU27" s="18" t="s">
        <v>20</v>
      </c>
      <c r="BV27" s="19" t="s">
        <v>21</v>
      </c>
      <c r="BW27" s="18" t="s">
        <v>20</v>
      </c>
      <c r="BX27" s="19" t="s">
        <v>21</v>
      </c>
      <c r="BY27" s="18" t="s">
        <v>20</v>
      </c>
      <c r="BZ27" s="20" t="s">
        <v>22</v>
      </c>
      <c r="CA27" s="18" t="s">
        <v>20</v>
      </c>
      <c r="CB27" s="19" t="s">
        <v>21</v>
      </c>
      <c r="CC27" s="18" t="s">
        <v>20</v>
      </c>
      <c r="CD27" s="15"/>
      <c r="CE27" s="15"/>
      <c r="CF27" s="15"/>
      <c r="CG27" s="15"/>
      <c r="CH27" s="14" t="s">
        <v>14</v>
      </c>
      <c r="CI27" s="15"/>
      <c r="CJ27" s="76">
        <f t="shared" si="0"/>
        <v>125.4</v>
      </c>
      <c r="CK27" s="77"/>
      <c r="CL27" s="77"/>
      <c r="CM27" s="77"/>
      <c r="CN27" s="15"/>
      <c r="CO27" s="15"/>
      <c r="CP27" s="15"/>
      <c r="CQ27" s="15"/>
      <c r="CR27" s="15"/>
      <c r="CS27" s="15"/>
      <c r="CT27" s="15"/>
      <c r="CU27" s="1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"/>
      <c r="EZ27" s="1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</row>
    <row r="28" spans="1:192" s="4" customFormat="1" ht="12.75" customHeight="1">
      <c r="A28" s="1"/>
      <c r="B28" s="12">
        <v>124.8</v>
      </c>
      <c r="C28" s="13" t="s">
        <v>89</v>
      </c>
      <c r="D28" s="13"/>
      <c r="E28" s="13"/>
      <c r="F28" s="14" t="s">
        <v>90</v>
      </c>
      <c r="G28" s="15"/>
      <c r="H28" s="15"/>
      <c r="I28" s="15"/>
      <c r="J28" s="15"/>
      <c r="K28" s="15"/>
      <c r="L28" s="15"/>
      <c r="M28" s="15"/>
      <c r="N28" s="18" t="s">
        <v>20</v>
      </c>
      <c r="O28" s="19" t="s">
        <v>21</v>
      </c>
      <c r="P28" s="18" t="s">
        <v>20</v>
      </c>
      <c r="Q28" s="15"/>
      <c r="R28" s="15"/>
      <c r="S28" s="19" t="s">
        <v>21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3" t="s">
        <v>22</v>
      </c>
      <c r="AF28" s="15"/>
      <c r="AG28" s="15"/>
      <c r="AH28" s="15"/>
      <c r="AI28" s="15"/>
      <c r="AJ28" s="15"/>
      <c r="AK28" s="15"/>
      <c r="AL28" s="15"/>
      <c r="AM28" s="19" t="s">
        <v>21</v>
      </c>
      <c r="AN28" s="18" t="s">
        <v>20</v>
      </c>
      <c r="AO28" s="15"/>
      <c r="AP28" s="18" t="s">
        <v>20</v>
      </c>
      <c r="AQ28" s="19" t="s">
        <v>21</v>
      </c>
      <c r="AR28" s="18" t="s">
        <v>20</v>
      </c>
      <c r="AS28" s="19" t="s">
        <v>21</v>
      </c>
      <c r="AT28" s="15"/>
      <c r="AU28" s="15"/>
      <c r="AV28" s="15"/>
      <c r="AW28" s="15"/>
      <c r="AX28" s="1"/>
      <c r="AY28" s="12">
        <v>124.8</v>
      </c>
      <c r="AZ28" s="13" t="s">
        <v>91</v>
      </c>
      <c r="BA28" s="13"/>
      <c r="BB28" s="13"/>
      <c r="BC28" s="14" t="s">
        <v>65</v>
      </c>
      <c r="BD28" s="15"/>
      <c r="BE28" s="15"/>
      <c r="BF28" s="21" t="s">
        <v>92</v>
      </c>
      <c r="BG28" s="15"/>
      <c r="BH28" s="19" t="s">
        <v>21</v>
      </c>
      <c r="BI28" s="15"/>
      <c r="BJ28" s="15"/>
      <c r="BK28" s="18" t="s">
        <v>20</v>
      </c>
      <c r="BL28" s="15"/>
      <c r="BM28" s="18" t="s">
        <v>20</v>
      </c>
      <c r="BN28" s="15"/>
      <c r="BO28" s="15"/>
      <c r="BP28" s="15"/>
      <c r="BQ28" s="15"/>
      <c r="BR28" s="15"/>
      <c r="BS28" s="18" t="s">
        <v>20</v>
      </c>
      <c r="BT28" s="15"/>
      <c r="BU28" s="18" t="s">
        <v>20</v>
      </c>
      <c r="BV28" s="19" t="s">
        <v>21</v>
      </c>
      <c r="BW28" s="18" t="s">
        <v>20</v>
      </c>
      <c r="BX28" s="19" t="s">
        <v>21</v>
      </c>
      <c r="BY28" s="18" t="s">
        <v>20</v>
      </c>
      <c r="BZ28" s="19" t="s">
        <v>21</v>
      </c>
      <c r="CA28" s="18" t="s">
        <v>20</v>
      </c>
      <c r="CB28" s="19" t="s">
        <v>21</v>
      </c>
      <c r="CC28" s="18" t="s">
        <v>20</v>
      </c>
      <c r="CD28" s="24" t="s">
        <v>93</v>
      </c>
      <c r="CE28" s="15"/>
      <c r="CF28" s="15"/>
      <c r="CG28" s="15"/>
      <c r="CH28" s="17" t="s">
        <v>19</v>
      </c>
      <c r="CI28" s="15"/>
      <c r="CJ28" s="76">
        <f t="shared" si="0"/>
        <v>124.8</v>
      </c>
      <c r="CK28" s="77"/>
      <c r="CL28" s="77"/>
      <c r="CM28" s="77"/>
      <c r="CN28" s="15"/>
      <c r="CO28" s="15"/>
      <c r="CP28" s="15"/>
      <c r="CQ28" s="15"/>
      <c r="CR28" s="15"/>
      <c r="CS28" s="15"/>
      <c r="CT28" s="15"/>
      <c r="CU28" s="1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"/>
      <c r="EZ28" s="1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</row>
    <row r="29" spans="1:192" s="4" customFormat="1" ht="12.75" customHeight="1">
      <c r="A29" s="1"/>
      <c r="B29" s="12">
        <v>124.2</v>
      </c>
      <c r="C29" s="13" t="s">
        <v>94</v>
      </c>
      <c r="D29" s="13"/>
      <c r="E29" s="13"/>
      <c r="F29" s="17" t="s">
        <v>95</v>
      </c>
      <c r="G29" s="15"/>
      <c r="H29" s="15"/>
      <c r="I29" s="15"/>
      <c r="J29" s="15"/>
      <c r="K29" s="15"/>
      <c r="L29" s="15"/>
      <c r="M29" s="15"/>
      <c r="N29" s="18" t="s">
        <v>20</v>
      </c>
      <c r="O29" s="19" t="s">
        <v>21</v>
      </c>
      <c r="P29" s="18" t="s">
        <v>20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23" t="s">
        <v>22</v>
      </c>
      <c r="AE29" s="15"/>
      <c r="AF29" s="15"/>
      <c r="AG29" s="15"/>
      <c r="AH29" s="15"/>
      <c r="AI29" s="15"/>
      <c r="AJ29" s="15"/>
      <c r="AK29" s="15"/>
      <c r="AL29" s="15"/>
      <c r="AM29" s="19" t="s">
        <v>21</v>
      </c>
      <c r="AN29" s="18" t="s">
        <v>20</v>
      </c>
      <c r="AO29" s="19" t="s">
        <v>21</v>
      </c>
      <c r="AP29" s="18" t="s">
        <v>20</v>
      </c>
      <c r="AQ29" s="19" t="s">
        <v>21</v>
      </c>
      <c r="AR29" s="18" t="s">
        <v>20</v>
      </c>
      <c r="AS29" s="21" t="s">
        <v>96</v>
      </c>
      <c r="AT29" s="15"/>
      <c r="AU29" s="15"/>
      <c r="AV29" s="15"/>
      <c r="AW29" s="15"/>
      <c r="AX29" s="1"/>
      <c r="AY29" s="12">
        <v>124.2</v>
      </c>
      <c r="AZ29" s="13" t="s">
        <v>97</v>
      </c>
      <c r="BA29" s="13"/>
      <c r="BB29" s="13"/>
      <c r="BC29" s="17" t="s">
        <v>68</v>
      </c>
      <c r="BD29" s="15"/>
      <c r="BE29" s="15"/>
      <c r="BF29" s="15"/>
      <c r="BG29" s="15"/>
      <c r="BH29" s="19" t="s">
        <v>21</v>
      </c>
      <c r="BI29" s="18" t="s">
        <v>20</v>
      </c>
      <c r="BJ29" s="15"/>
      <c r="BK29" s="18" t="s">
        <v>20</v>
      </c>
      <c r="BL29" s="19" t="s">
        <v>21</v>
      </c>
      <c r="BM29" s="18" t="s">
        <v>20</v>
      </c>
      <c r="BN29" s="19" t="s">
        <v>21</v>
      </c>
      <c r="BO29" s="15"/>
      <c r="BP29" s="15"/>
      <c r="BQ29" s="15"/>
      <c r="BR29" s="15"/>
      <c r="BS29" s="18" t="s">
        <v>20</v>
      </c>
      <c r="BT29" s="19" t="s">
        <v>21</v>
      </c>
      <c r="BU29" s="18" t="s">
        <v>20</v>
      </c>
      <c r="BV29" s="19" t="s">
        <v>21</v>
      </c>
      <c r="BW29" s="18" t="s">
        <v>20</v>
      </c>
      <c r="BX29" s="19" t="s">
        <v>21</v>
      </c>
      <c r="BY29" s="18" t="s">
        <v>20</v>
      </c>
      <c r="BZ29" s="19" t="s">
        <v>21</v>
      </c>
      <c r="CA29" s="18" t="s">
        <v>20</v>
      </c>
      <c r="CB29" s="19" t="s">
        <v>21</v>
      </c>
      <c r="CC29" s="18" t="s">
        <v>20</v>
      </c>
      <c r="CD29" s="24" t="s">
        <v>93</v>
      </c>
      <c r="CE29" s="15"/>
      <c r="CF29" s="15"/>
      <c r="CG29" s="15"/>
      <c r="CH29" s="14" t="s">
        <v>24</v>
      </c>
      <c r="CI29" s="15"/>
      <c r="CJ29" s="76">
        <f t="shared" si="0"/>
        <v>124.2</v>
      </c>
      <c r="CK29" s="77"/>
      <c r="CL29" s="77"/>
      <c r="CM29" s="77"/>
      <c r="CN29" s="15"/>
      <c r="CO29" s="15"/>
      <c r="CP29" s="15"/>
      <c r="CQ29" s="15"/>
      <c r="CR29" s="15"/>
      <c r="CS29" s="15"/>
      <c r="CT29" s="15"/>
      <c r="CU29" s="1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"/>
      <c r="EZ29" s="1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</row>
    <row r="30" spans="1:192" s="4" customFormat="1" ht="12.75" customHeight="1">
      <c r="A30" s="1"/>
      <c r="B30" s="12">
        <v>123.6</v>
      </c>
      <c r="C30" s="13" t="s">
        <v>98</v>
      </c>
      <c r="D30" s="13"/>
      <c r="E30" s="13"/>
      <c r="F30" s="14" t="s">
        <v>99</v>
      </c>
      <c r="G30" s="15"/>
      <c r="H30" s="15"/>
      <c r="I30" s="15"/>
      <c r="J30" s="15"/>
      <c r="K30" s="15"/>
      <c r="L30" s="15"/>
      <c r="M30" s="15"/>
      <c r="N30" s="18" t="s">
        <v>20</v>
      </c>
      <c r="O30" s="19" t="s">
        <v>21</v>
      </c>
      <c r="P30" s="18" t="s">
        <v>20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23" t="s">
        <v>22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9" t="s">
        <v>21</v>
      </c>
      <c r="AN30" s="18" t="s">
        <v>20</v>
      </c>
      <c r="AO30" s="19" t="s">
        <v>21</v>
      </c>
      <c r="AP30" s="18" t="s">
        <v>20</v>
      </c>
      <c r="AQ30" s="19" t="s">
        <v>21</v>
      </c>
      <c r="AR30" s="15"/>
      <c r="AS30" s="19" t="s">
        <v>21</v>
      </c>
      <c r="AT30" s="15"/>
      <c r="AU30" s="15"/>
      <c r="AV30" s="15"/>
      <c r="AW30" s="15"/>
      <c r="AX30" s="1"/>
      <c r="AY30" s="12">
        <v>123.6</v>
      </c>
      <c r="AZ30" s="13" t="s">
        <v>100</v>
      </c>
      <c r="BA30" s="13"/>
      <c r="BB30" s="13"/>
      <c r="BC30" s="14" t="s">
        <v>71</v>
      </c>
      <c r="BD30" s="15"/>
      <c r="BE30" s="15"/>
      <c r="BF30" s="15"/>
      <c r="BG30" s="15"/>
      <c r="BH30" s="19" t="s">
        <v>21</v>
      </c>
      <c r="BI30" s="18" t="s">
        <v>20</v>
      </c>
      <c r="BJ30" s="19" t="s">
        <v>21</v>
      </c>
      <c r="BK30" s="18" t="s">
        <v>20</v>
      </c>
      <c r="BL30" s="19" t="s">
        <v>21</v>
      </c>
      <c r="BM30" s="18" t="s">
        <v>20</v>
      </c>
      <c r="BN30" s="19" t="s">
        <v>21</v>
      </c>
      <c r="BO30" s="15"/>
      <c r="BP30" s="15"/>
      <c r="BQ30" s="18" t="s">
        <v>20</v>
      </c>
      <c r="BR30" s="15"/>
      <c r="BS30" s="18" t="s">
        <v>20</v>
      </c>
      <c r="BT30" s="19" t="s">
        <v>21</v>
      </c>
      <c r="BU30" s="18" t="s">
        <v>20</v>
      </c>
      <c r="BV30" s="19" t="s">
        <v>21</v>
      </c>
      <c r="BW30" s="15"/>
      <c r="BX30" s="19" t="s">
        <v>21</v>
      </c>
      <c r="BY30" s="23" t="s">
        <v>22</v>
      </c>
      <c r="BZ30" s="19" t="s">
        <v>21</v>
      </c>
      <c r="CA30" s="15"/>
      <c r="CB30" s="19" t="s">
        <v>21</v>
      </c>
      <c r="CC30" s="18" t="s">
        <v>20</v>
      </c>
      <c r="CD30" s="24" t="s">
        <v>93</v>
      </c>
      <c r="CE30" s="15"/>
      <c r="CF30" s="15"/>
      <c r="CG30" s="15"/>
      <c r="CH30" s="17" t="s">
        <v>26</v>
      </c>
      <c r="CI30" s="15"/>
      <c r="CJ30" s="76">
        <f t="shared" si="0"/>
        <v>123.6</v>
      </c>
      <c r="CK30" s="77"/>
      <c r="CL30" s="77"/>
      <c r="CM30" s="77"/>
      <c r="CN30" s="15"/>
      <c r="CO30" s="15"/>
      <c r="CP30" s="15"/>
      <c r="CQ30" s="15"/>
      <c r="CR30" s="15"/>
      <c r="CS30" s="15"/>
      <c r="CT30" s="15"/>
      <c r="CU30" s="1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"/>
      <c r="EZ30" s="1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</row>
    <row r="31" spans="1:192" s="4" customFormat="1" ht="12.75" customHeight="1">
      <c r="A31" s="1"/>
      <c r="B31" s="12">
        <v>123</v>
      </c>
      <c r="C31" s="13" t="s">
        <v>101</v>
      </c>
      <c r="D31" s="13"/>
      <c r="E31" s="13"/>
      <c r="F31" s="17" t="s">
        <v>102</v>
      </c>
      <c r="G31" s="15"/>
      <c r="H31" s="15"/>
      <c r="I31" s="15"/>
      <c r="J31" s="15"/>
      <c r="K31" s="15"/>
      <c r="L31" s="15"/>
      <c r="M31" s="15"/>
      <c r="N31" s="18" t="s">
        <v>20</v>
      </c>
      <c r="O31" s="19" t="s">
        <v>21</v>
      </c>
      <c r="P31" s="18" t="s">
        <v>20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23" t="s">
        <v>22</v>
      </c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9" t="s">
        <v>21</v>
      </c>
      <c r="AN31" s="18" t="s">
        <v>20</v>
      </c>
      <c r="AO31" s="19" t="s">
        <v>21</v>
      </c>
      <c r="AP31" s="18" t="s">
        <v>20</v>
      </c>
      <c r="AQ31" s="15"/>
      <c r="AR31" s="15"/>
      <c r="AS31" s="19" t="s">
        <v>21</v>
      </c>
      <c r="AT31" s="15"/>
      <c r="AU31" s="15"/>
      <c r="AV31" s="15"/>
      <c r="AW31" s="15"/>
      <c r="AX31" s="1"/>
      <c r="AY31" s="12">
        <v>123</v>
      </c>
      <c r="AZ31" s="13" t="s">
        <v>103</v>
      </c>
      <c r="BA31" s="13"/>
      <c r="BB31" s="13"/>
      <c r="BC31" s="17" t="s">
        <v>74</v>
      </c>
      <c r="BD31" s="15"/>
      <c r="BE31" s="15"/>
      <c r="BF31" s="15"/>
      <c r="BG31" s="15"/>
      <c r="BH31" s="19" t="s">
        <v>21</v>
      </c>
      <c r="BI31" s="18" t="s">
        <v>20</v>
      </c>
      <c r="BJ31" s="19" t="s">
        <v>21</v>
      </c>
      <c r="BK31" s="18" t="s">
        <v>20</v>
      </c>
      <c r="BL31" s="19" t="s">
        <v>21</v>
      </c>
      <c r="BM31" s="15"/>
      <c r="BN31" s="19" t="s">
        <v>21</v>
      </c>
      <c r="BO31" s="15"/>
      <c r="BP31" s="15"/>
      <c r="BQ31" s="18" t="s">
        <v>20</v>
      </c>
      <c r="BR31" s="19" t="s">
        <v>21</v>
      </c>
      <c r="BS31" s="18" t="s">
        <v>20</v>
      </c>
      <c r="BT31" s="19" t="s">
        <v>21</v>
      </c>
      <c r="BU31" s="18" t="s">
        <v>20</v>
      </c>
      <c r="BV31" s="15"/>
      <c r="BW31" s="15"/>
      <c r="BX31" s="23" t="s">
        <v>22</v>
      </c>
      <c r="BY31" s="15"/>
      <c r="BZ31" s="15"/>
      <c r="CA31" s="15"/>
      <c r="CB31" s="19" t="s">
        <v>21</v>
      </c>
      <c r="CC31" s="18" t="s">
        <v>20</v>
      </c>
      <c r="CD31" s="24" t="s">
        <v>93</v>
      </c>
      <c r="CE31" s="15"/>
      <c r="CF31" s="15"/>
      <c r="CG31" s="15"/>
      <c r="CH31" s="14" t="s">
        <v>28</v>
      </c>
      <c r="CI31" s="15"/>
      <c r="CJ31" s="76">
        <f t="shared" si="0"/>
        <v>123</v>
      </c>
      <c r="CK31" s="77"/>
      <c r="CL31" s="77"/>
      <c r="CM31" s="77"/>
      <c r="CN31" s="15"/>
      <c r="CO31" s="15"/>
      <c r="CP31" s="15"/>
      <c r="CQ31" s="15"/>
      <c r="CR31" s="15"/>
      <c r="CS31" s="15"/>
      <c r="CT31" s="15"/>
      <c r="CU31" s="1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"/>
      <c r="EZ31" s="1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</row>
    <row r="32" spans="1:192" s="4" customFormat="1" ht="12.75" customHeight="1">
      <c r="A32" s="1"/>
      <c r="B32" s="12">
        <v>122.4</v>
      </c>
      <c r="C32" s="13" t="s">
        <v>104</v>
      </c>
      <c r="D32" s="13"/>
      <c r="E32" s="13"/>
      <c r="F32" s="14" t="s">
        <v>105</v>
      </c>
      <c r="G32" s="15"/>
      <c r="H32" s="15"/>
      <c r="I32" s="15"/>
      <c r="J32" s="15"/>
      <c r="K32" s="15"/>
      <c r="L32" s="15"/>
      <c r="M32" s="15"/>
      <c r="N32" s="18" t="s">
        <v>20</v>
      </c>
      <c r="O32" s="19" t="s">
        <v>21</v>
      </c>
      <c r="P32" s="18" t="s">
        <v>20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23" t="s">
        <v>22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9" t="s">
        <v>21</v>
      </c>
      <c r="AN32" s="18" t="s">
        <v>20</v>
      </c>
      <c r="AO32" s="19" t="s">
        <v>21</v>
      </c>
      <c r="AP32" s="18" t="s">
        <v>20</v>
      </c>
      <c r="AQ32" s="15"/>
      <c r="AR32" s="15"/>
      <c r="AS32" s="19" t="s">
        <v>21</v>
      </c>
      <c r="AT32" s="15"/>
      <c r="AU32" s="15"/>
      <c r="AV32" s="15"/>
      <c r="AW32" s="15"/>
      <c r="AX32" s="1"/>
      <c r="AY32" s="12">
        <v>122.4</v>
      </c>
      <c r="AZ32" s="13" t="s">
        <v>106</v>
      </c>
      <c r="BA32" s="13"/>
      <c r="BB32" s="13"/>
      <c r="BC32" s="14" t="s">
        <v>78</v>
      </c>
      <c r="BD32" s="15"/>
      <c r="BE32" s="15"/>
      <c r="BF32" s="15"/>
      <c r="BG32" s="15"/>
      <c r="BH32" s="19" t="s">
        <v>21</v>
      </c>
      <c r="BI32" s="18" t="s">
        <v>20</v>
      </c>
      <c r="BJ32" s="19" t="s">
        <v>21</v>
      </c>
      <c r="BK32" s="18" t="s">
        <v>20</v>
      </c>
      <c r="BL32" s="15"/>
      <c r="BM32" s="15"/>
      <c r="BN32" s="19" t="s">
        <v>21</v>
      </c>
      <c r="BO32" s="15"/>
      <c r="BP32" s="15"/>
      <c r="BQ32" s="18" t="s">
        <v>20</v>
      </c>
      <c r="BR32" s="19" t="s">
        <v>21</v>
      </c>
      <c r="BS32" s="18" t="s">
        <v>20</v>
      </c>
      <c r="BT32" s="19" t="s">
        <v>21</v>
      </c>
      <c r="BU32" s="18" t="s">
        <v>20</v>
      </c>
      <c r="BV32" s="15"/>
      <c r="BW32" s="23" t="s">
        <v>22</v>
      </c>
      <c r="BX32" s="15"/>
      <c r="BY32" s="15"/>
      <c r="BZ32" s="15"/>
      <c r="CA32" s="15"/>
      <c r="CB32" s="19" t="s">
        <v>21</v>
      </c>
      <c r="CC32" s="23" t="s">
        <v>22</v>
      </c>
      <c r="CD32" s="24" t="s">
        <v>93</v>
      </c>
      <c r="CE32" s="15"/>
      <c r="CF32" s="15"/>
      <c r="CG32" s="15"/>
      <c r="CH32" s="17" t="s">
        <v>30</v>
      </c>
      <c r="CI32" s="15"/>
      <c r="CJ32" s="76">
        <f t="shared" si="0"/>
        <v>122.4</v>
      </c>
      <c r="CK32" s="77"/>
      <c r="CL32" s="77"/>
      <c r="CM32" s="77"/>
      <c r="CN32" s="15"/>
      <c r="CO32" s="15"/>
      <c r="CP32" s="15"/>
      <c r="CQ32" s="15"/>
      <c r="CR32" s="15"/>
      <c r="CS32" s="15"/>
      <c r="CT32" s="15"/>
      <c r="CU32" s="1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"/>
      <c r="EZ32" s="1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</row>
    <row r="33" spans="1:192" s="4" customFormat="1" ht="12.75" customHeight="1">
      <c r="A33" s="1"/>
      <c r="B33" s="12">
        <v>121.8</v>
      </c>
      <c r="C33" s="13" t="s">
        <v>107</v>
      </c>
      <c r="D33" s="13"/>
      <c r="E33" s="13"/>
      <c r="F33" s="17" t="s">
        <v>108</v>
      </c>
      <c r="G33" s="15"/>
      <c r="H33" s="15"/>
      <c r="I33" s="15"/>
      <c r="J33" s="15"/>
      <c r="K33" s="15"/>
      <c r="L33" s="15"/>
      <c r="M33" s="15"/>
      <c r="N33" s="18" t="s">
        <v>20</v>
      </c>
      <c r="O33" s="25" t="s">
        <v>109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23" t="s">
        <v>22</v>
      </c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9" t="s">
        <v>21</v>
      </c>
      <c r="AN33" s="18" t="s">
        <v>20</v>
      </c>
      <c r="AO33" s="19" t="s">
        <v>21</v>
      </c>
      <c r="AP33" s="18" t="s">
        <v>20</v>
      </c>
      <c r="AQ33" s="15"/>
      <c r="AR33" s="15"/>
      <c r="AS33" s="23" t="s">
        <v>22</v>
      </c>
      <c r="AT33" s="15"/>
      <c r="AU33" s="15"/>
      <c r="AV33" s="15"/>
      <c r="AW33" s="15"/>
      <c r="AX33" s="1"/>
      <c r="AY33" s="12">
        <v>121.8</v>
      </c>
      <c r="AZ33" s="13" t="s">
        <v>110</v>
      </c>
      <c r="BA33" s="13"/>
      <c r="BB33" s="13"/>
      <c r="BC33" s="17" t="s">
        <v>81</v>
      </c>
      <c r="BD33" s="15"/>
      <c r="BE33" s="15"/>
      <c r="BF33" s="15"/>
      <c r="BG33" s="15"/>
      <c r="BH33" s="19" t="s">
        <v>21</v>
      </c>
      <c r="BI33" s="18" t="s">
        <v>20</v>
      </c>
      <c r="BJ33" s="19" t="s">
        <v>21</v>
      </c>
      <c r="BK33" s="15"/>
      <c r="BL33" s="15"/>
      <c r="BM33" s="15"/>
      <c r="BN33" s="19" t="s">
        <v>21</v>
      </c>
      <c r="BO33" s="18" t="s">
        <v>20</v>
      </c>
      <c r="BP33" s="15"/>
      <c r="BQ33" s="18" t="s">
        <v>20</v>
      </c>
      <c r="BR33" s="19" t="s">
        <v>21</v>
      </c>
      <c r="BS33" s="15"/>
      <c r="BT33" s="19" t="s">
        <v>21</v>
      </c>
      <c r="BU33" s="18" t="s">
        <v>20</v>
      </c>
      <c r="BV33" s="23" t="s">
        <v>22</v>
      </c>
      <c r="BW33" s="15"/>
      <c r="BX33" s="15"/>
      <c r="BY33" s="15"/>
      <c r="BZ33" s="15"/>
      <c r="CA33" s="15"/>
      <c r="CB33" s="23" t="s">
        <v>22</v>
      </c>
      <c r="CC33" s="15"/>
      <c r="CD33" s="24" t="s">
        <v>93</v>
      </c>
      <c r="CE33" s="15"/>
      <c r="CF33" s="15"/>
      <c r="CG33" s="15"/>
      <c r="CH33" s="14" t="s">
        <v>32</v>
      </c>
      <c r="CI33" s="15"/>
      <c r="CJ33" s="76">
        <f t="shared" si="0"/>
        <v>121.8</v>
      </c>
      <c r="CK33" s="77"/>
      <c r="CL33" s="77"/>
      <c r="CM33" s="77"/>
      <c r="CN33" s="15"/>
      <c r="CO33" s="15"/>
      <c r="CP33" s="15"/>
      <c r="CQ33" s="15"/>
      <c r="CR33" s="15"/>
      <c r="CS33" s="15"/>
      <c r="CT33" s="15"/>
      <c r="CU33" s="1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"/>
      <c r="EZ33" s="1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</row>
    <row r="34" spans="1:192" s="4" customFormat="1" ht="12.75" customHeight="1">
      <c r="A34" s="1"/>
      <c r="B34" s="12">
        <v>121.2</v>
      </c>
      <c r="C34" s="13" t="s">
        <v>111</v>
      </c>
      <c r="D34" s="13"/>
      <c r="E34" s="13"/>
      <c r="F34" s="14" t="s">
        <v>112</v>
      </c>
      <c r="G34" s="15"/>
      <c r="H34" s="15"/>
      <c r="I34" s="15"/>
      <c r="J34" s="15"/>
      <c r="K34" s="15"/>
      <c r="L34" s="15"/>
      <c r="M34" s="15"/>
      <c r="N34" s="18" t="s">
        <v>20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23" t="s">
        <v>22</v>
      </c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9" t="s">
        <v>21</v>
      </c>
      <c r="AN34" s="15"/>
      <c r="AO34" s="19" t="s">
        <v>21</v>
      </c>
      <c r="AP34" s="18" t="s">
        <v>20</v>
      </c>
      <c r="AQ34" s="15"/>
      <c r="AR34" s="23" t="s">
        <v>22</v>
      </c>
      <c r="AS34" s="15"/>
      <c r="AT34" s="15"/>
      <c r="AU34" s="15"/>
      <c r="AV34" s="15"/>
      <c r="AW34" s="15"/>
      <c r="AX34" s="1"/>
      <c r="AY34" s="12">
        <v>121.2</v>
      </c>
      <c r="AZ34" s="13" t="s">
        <v>113</v>
      </c>
      <c r="BA34" s="13"/>
      <c r="BB34" s="13"/>
      <c r="BC34" s="14" t="s">
        <v>84</v>
      </c>
      <c r="BD34" s="15"/>
      <c r="BE34" s="15"/>
      <c r="BF34" s="15"/>
      <c r="BG34" s="15"/>
      <c r="BH34" s="19" t="s">
        <v>21</v>
      </c>
      <c r="BI34" s="15"/>
      <c r="BJ34" s="15"/>
      <c r="BK34" s="15"/>
      <c r="BL34" s="15"/>
      <c r="BM34" s="15"/>
      <c r="BN34" s="21" t="s">
        <v>109</v>
      </c>
      <c r="BO34" s="18" t="s">
        <v>20</v>
      </c>
      <c r="BP34" s="19" t="s">
        <v>21</v>
      </c>
      <c r="BQ34" s="18" t="s">
        <v>20</v>
      </c>
      <c r="BR34" s="15"/>
      <c r="BS34" s="15"/>
      <c r="BT34" s="19" t="s">
        <v>21</v>
      </c>
      <c r="BU34" s="23" t="s">
        <v>22</v>
      </c>
      <c r="BV34" s="15"/>
      <c r="BW34" s="15"/>
      <c r="BX34" s="15"/>
      <c r="BY34" s="15"/>
      <c r="BZ34" s="15"/>
      <c r="CA34" s="15"/>
      <c r="CB34" s="15"/>
      <c r="CC34" s="15"/>
      <c r="CD34" s="24" t="s">
        <v>93</v>
      </c>
      <c r="CE34" s="15"/>
      <c r="CF34" s="15"/>
      <c r="CG34" s="15"/>
      <c r="CH34" s="17" t="s">
        <v>37</v>
      </c>
      <c r="CI34" s="15"/>
      <c r="CJ34" s="76">
        <f t="shared" si="0"/>
        <v>121.2</v>
      </c>
      <c r="CK34" s="77"/>
      <c r="CL34" s="77"/>
      <c r="CM34" s="77"/>
      <c r="CN34" s="15"/>
      <c r="CO34" s="15"/>
      <c r="CP34" s="15"/>
      <c r="CQ34" s="15"/>
      <c r="CR34" s="15"/>
      <c r="CS34" s="15"/>
      <c r="CT34" s="15"/>
      <c r="CU34" s="1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"/>
      <c r="EZ34" s="1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</row>
    <row r="35" spans="1:192" s="4" customFormat="1" ht="12.75" customHeight="1">
      <c r="A35" s="1"/>
      <c r="B35" s="12">
        <v>120.6</v>
      </c>
      <c r="C35" s="13" t="s">
        <v>114</v>
      </c>
      <c r="D35" s="13"/>
      <c r="E35" s="13"/>
      <c r="F35" s="17" t="s">
        <v>115</v>
      </c>
      <c r="G35" s="19" t="s">
        <v>21</v>
      </c>
      <c r="H35" s="15"/>
      <c r="I35" s="15"/>
      <c r="J35" s="15"/>
      <c r="K35" s="15"/>
      <c r="L35" s="15"/>
      <c r="M35" s="15"/>
      <c r="N35" s="18" t="s">
        <v>20</v>
      </c>
      <c r="O35" s="15"/>
      <c r="P35" s="15"/>
      <c r="Q35" s="15"/>
      <c r="R35" s="15"/>
      <c r="S35" s="15"/>
      <c r="T35" s="15"/>
      <c r="U35" s="15"/>
      <c r="V35" s="15"/>
      <c r="W35" s="15"/>
      <c r="X35" s="23" t="s">
        <v>22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9" t="s">
        <v>21</v>
      </c>
      <c r="AP35" s="18" t="s">
        <v>20</v>
      </c>
      <c r="AQ35" s="23" t="s">
        <v>22</v>
      </c>
      <c r="AR35" s="15"/>
      <c r="AS35" s="15"/>
      <c r="AT35" s="15"/>
      <c r="AU35" s="15"/>
      <c r="AV35" s="15"/>
      <c r="AW35" s="15"/>
      <c r="AX35" s="1"/>
      <c r="AY35" s="12">
        <v>120.6</v>
      </c>
      <c r="AZ35" s="13" t="s">
        <v>116</v>
      </c>
      <c r="BA35" s="13"/>
      <c r="BB35" s="13"/>
      <c r="BC35" s="17" t="s">
        <v>87</v>
      </c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9" t="s">
        <v>21</v>
      </c>
      <c r="BO35" s="18" t="s">
        <v>20</v>
      </c>
      <c r="BP35" s="19" t="s">
        <v>21</v>
      </c>
      <c r="BQ35" s="18" t="s">
        <v>20</v>
      </c>
      <c r="BR35" s="15"/>
      <c r="BS35" s="15"/>
      <c r="BT35" s="23" t="s">
        <v>22</v>
      </c>
      <c r="BU35" s="15"/>
      <c r="BV35" s="15"/>
      <c r="BW35" s="15"/>
      <c r="BX35" s="15"/>
      <c r="BY35" s="15"/>
      <c r="BZ35" s="15"/>
      <c r="CA35" s="15"/>
      <c r="CB35" s="15"/>
      <c r="CC35" s="15"/>
      <c r="CD35" s="24" t="s">
        <v>93</v>
      </c>
      <c r="CE35" s="15"/>
      <c r="CF35" s="15"/>
      <c r="CG35" s="15"/>
      <c r="CH35" s="14" t="s">
        <v>39</v>
      </c>
      <c r="CI35" s="15"/>
      <c r="CJ35" s="76">
        <f t="shared" si="0"/>
        <v>120.6</v>
      </c>
      <c r="CK35" s="77"/>
      <c r="CL35" s="77"/>
      <c r="CM35" s="77"/>
      <c r="CN35" s="15"/>
      <c r="CO35" s="15"/>
      <c r="CP35" s="15"/>
      <c r="CQ35" s="15"/>
      <c r="CR35" s="15"/>
      <c r="CS35" s="15"/>
      <c r="CT35" s="15"/>
      <c r="CU35" s="1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"/>
      <c r="EZ35" s="1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</row>
    <row r="36" spans="1:192" s="4" customFormat="1" ht="12.75" customHeight="1">
      <c r="A36" s="1"/>
      <c r="B36" s="12">
        <v>120</v>
      </c>
      <c r="C36" s="13" t="s">
        <v>117</v>
      </c>
      <c r="D36" s="13"/>
      <c r="E36" s="13"/>
      <c r="F36" s="14" t="s">
        <v>118</v>
      </c>
      <c r="G36" s="19" t="s">
        <v>21</v>
      </c>
      <c r="H36" s="15"/>
      <c r="I36" s="15"/>
      <c r="J36" s="15"/>
      <c r="K36" s="15"/>
      <c r="L36" s="15"/>
      <c r="M36" s="15"/>
      <c r="N36" s="18" t="s">
        <v>20</v>
      </c>
      <c r="O36" s="15"/>
      <c r="P36" s="15"/>
      <c r="Q36" s="15"/>
      <c r="R36" s="15"/>
      <c r="S36" s="15"/>
      <c r="T36" s="15"/>
      <c r="U36" s="15"/>
      <c r="V36" s="15"/>
      <c r="W36" s="23" t="s">
        <v>22</v>
      </c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9" t="s">
        <v>21</v>
      </c>
      <c r="AP36" s="23" t="s">
        <v>22</v>
      </c>
      <c r="AQ36" s="15"/>
      <c r="AR36" s="15"/>
      <c r="AS36" s="15"/>
      <c r="AT36" s="15"/>
      <c r="AU36" s="15"/>
      <c r="AV36" s="15"/>
      <c r="AW36" s="15"/>
      <c r="AX36" s="1"/>
      <c r="AY36" s="12">
        <v>120</v>
      </c>
      <c r="AZ36" s="13" t="s">
        <v>119</v>
      </c>
      <c r="BA36" s="13"/>
      <c r="BB36" s="13"/>
      <c r="BC36" s="14" t="s">
        <v>90</v>
      </c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9" t="s">
        <v>21</v>
      </c>
      <c r="BO36" s="15"/>
      <c r="BP36" s="19" t="s">
        <v>21</v>
      </c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24" t="s">
        <v>93</v>
      </c>
      <c r="CE36" s="15"/>
      <c r="CF36" s="15"/>
      <c r="CG36" s="15"/>
      <c r="CH36" s="17" t="s">
        <v>42</v>
      </c>
      <c r="CI36" s="15"/>
      <c r="CJ36" s="76">
        <f t="shared" si="0"/>
        <v>120</v>
      </c>
      <c r="CK36" s="77"/>
      <c r="CL36" s="77"/>
      <c r="CM36" s="77"/>
      <c r="CN36" s="15"/>
      <c r="CO36" s="15"/>
      <c r="CP36" s="15"/>
      <c r="CQ36" s="15"/>
      <c r="CR36" s="15"/>
      <c r="CS36" s="15"/>
      <c r="CT36" s="15"/>
      <c r="CU36" s="1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"/>
      <c r="EZ36" s="1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</row>
    <row r="37" spans="1:192" s="4" customFormat="1" ht="12.75" customHeight="1">
      <c r="A37" s="1"/>
      <c r="B37" s="12">
        <v>119.4</v>
      </c>
      <c r="C37" s="13" t="s">
        <v>120</v>
      </c>
      <c r="D37" s="13"/>
      <c r="E37" s="13"/>
      <c r="F37" s="17" t="s">
        <v>121</v>
      </c>
      <c r="G37" s="19" t="s">
        <v>21</v>
      </c>
      <c r="H37" s="15"/>
      <c r="I37" s="15"/>
      <c r="J37" s="18" t="s">
        <v>20</v>
      </c>
      <c r="K37" s="15"/>
      <c r="L37" s="18" t="s">
        <v>20</v>
      </c>
      <c r="M37" s="15"/>
      <c r="N37" s="18" t="s">
        <v>20</v>
      </c>
      <c r="O37" s="15"/>
      <c r="P37" s="15"/>
      <c r="Q37" s="15"/>
      <c r="R37" s="15"/>
      <c r="S37" s="15"/>
      <c r="T37" s="15"/>
      <c r="U37" s="15"/>
      <c r="V37" s="23" t="s">
        <v>22</v>
      </c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 t="s">
        <v>22</v>
      </c>
      <c r="AP37" s="15"/>
      <c r="AQ37" s="15"/>
      <c r="AR37" s="15"/>
      <c r="AS37" s="15"/>
      <c r="AT37" s="15"/>
      <c r="AU37" s="15"/>
      <c r="AV37" s="15"/>
      <c r="AW37" s="15"/>
      <c r="AX37" s="1"/>
      <c r="AY37" s="12">
        <v>119.4</v>
      </c>
      <c r="AZ37" s="13" t="s">
        <v>122</v>
      </c>
      <c r="BA37" s="13"/>
      <c r="BB37" s="13"/>
      <c r="BC37" s="17" t="s">
        <v>95</v>
      </c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"/>
      <c r="EZ37" s="1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</row>
    <row r="38" spans="1:192" s="4" customFormat="1" ht="12.75" customHeight="1">
      <c r="A38" s="1"/>
      <c r="B38" s="12">
        <v>118.8</v>
      </c>
      <c r="C38" s="13" t="s">
        <v>123</v>
      </c>
      <c r="D38" s="13"/>
      <c r="E38" s="13"/>
      <c r="F38" s="14" t="s">
        <v>124</v>
      </c>
      <c r="G38" s="19" t="s">
        <v>21</v>
      </c>
      <c r="H38" s="15"/>
      <c r="I38" s="15"/>
      <c r="J38" s="18" t="s">
        <v>20</v>
      </c>
      <c r="K38" s="19" t="s">
        <v>21</v>
      </c>
      <c r="L38" s="18" t="s">
        <v>20</v>
      </c>
      <c r="M38" s="19" t="s">
        <v>21</v>
      </c>
      <c r="N38" s="18" t="s">
        <v>20</v>
      </c>
      <c r="O38" s="15"/>
      <c r="P38" s="15"/>
      <c r="Q38" s="15"/>
      <c r="R38" s="15"/>
      <c r="S38" s="15"/>
      <c r="T38" s="15"/>
      <c r="U38" s="23" t="s">
        <v>22</v>
      </c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"/>
      <c r="AY38" s="12">
        <v>0</v>
      </c>
      <c r="AZ38" s="13" t="s">
        <v>125</v>
      </c>
      <c r="BA38" s="13"/>
      <c r="BB38" s="13"/>
      <c r="BC38" s="14" t="s">
        <v>99</v>
      </c>
      <c r="BD38" s="55"/>
      <c r="BE38" s="54">
        <v>109</v>
      </c>
      <c r="BF38" s="47">
        <v>524</v>
      </c>
      <c r="BG38" s="54">
        <v>63</v>
      </c>
      <c r="BH38" s="47">
        <v>112</v>
      </c>
      <c r="BI38" s="54">
        <v>55</v>
      </c>
      <c r="BJ38" s="47">
        <v>121</v>
      </c>
      <c r="BK38" s="54">
        <v>46</v>
      </c>
      <c r="BL38" s="47">
        <v>82</v>
      </c>
      <c r="BM38" s="54">
        <v>38</v>
      </c>
      <c r="BN38" s="47">
        <v>140</v>
      </c>
      <c r="BO38" s="54">
        <v>24</v>
      </c>
      <c r="BP38" s="47">
        <v>53</v>
      </c>
      <c r="BQ38" s="54">
        <v>115</v>
      </c>
      <c r="BR38" s="47">
        <v>29</v>
      </c>
      <c r="BS38" s="54">
        <v>185</v>
      </c>
      <c r="BT38" s="47">
        <v>153</v>
      </c>
      <c r="BU38" s="54">
        <v>304</v>
      </c>
      <c r="BV38" s="47">
        <v>71</v>
      </c>
      <c r="BW38" s="54">
        <v>164</v>
      </c>
      <c r="BX38" s="47">
        <v>103</v>
      </c>
      <c r="BY38" s="54">
        <v>52</v>
      </c>
      <c r="BZ38" s="47">
        <v>25</v>
      </c>
      <c r="CA38" s="54">
        <v>95</v>
      </c>
      <c r="CB38" s="47">
        <v>23</v>
      </c>
      <c r="CC38" s="54">
        <v>135</v>
      </c>
      <c r="CD38" s="67" t="s">
        <v>126</v>
      </c>
      <c r="CE38" s="68"/>
      <c r="CF38" s="5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"/>
      <c r="EZ38" s="1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</row>
    <row r="39" spans="1:192" s="4" customFormat="1" ht="12.75" customHeight="1">
      <c r="A39" s="1"/>
      <c r="B39" s="12">
        <v>118.2</v>
      </c>
      <c r="C39" s="13" t="s">
        <v>127</v>
      </c>
      <c r="D39" s="13"/>
      <c r="E39" s="13"/>
      <c r="F39" s="17" t="s">
        <v>128</v>
      </c>
      <c r="G39" s="19" t="s">
        <v>21</v>
      </c>
      <c r="H39" s="15"/>
      <c r="I39" s="15"/>
      <c r="J39" s="18" t="s">
        <v>20</v>
      </c>
      <c r="K39" s="19" t="s">
        <v>21</v>
      </c>
      <c r="L39" s="18" t="s">
        <v>20</v>
      </c>
      <c r="M39" s="19" t="s">
        <v>21</v>
      </c>
      <c r="N39" s="18" t="s">
        <v>20</v>
      </c>
      <c r="O39" s="15"/>
      <c r="P39" s="15"/>
      <c r="Q39" s="15"/>
      <c r="R39" s="15"/>
      <c r="S39" s="15"/>
      <c r="T39" s="23" t="s">
        <v>22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"/>
      <c r="AY39" s="12">
        <v>0</v>
      </c>
      <c r="AZ39" s="13" t="s">
        <v>125</v>
      </c>
      <c r="BA39" s="13"/>
      <c r="BB39" s="13"/>
      <c r="BC39" s="17" t="s">
        <v>102</v>
      </c>
      <c r="BD39" s="55"/>
      <c r="BE39" s="54"/>
      <c r="BF39" s="47"/>
      <c r="BG39" s="54"/>
      <c r="BH39" s="47"/>
      <c r="BI39" s="54"/>
      <c r="BJ39" s="47"/>
      <c r="BK39" s="54"/>
      <c r="BL39" s="47"/>
      <c r="BM39" s="54"/>
      <c r="BN39" s="47"/>
      <c r="BO39" s="54"/>
      <c r="BP39" s="47"/>
      <c r="BQ39" s="54"/>
      <c r="BR39" s="47"/>
      <c r="BS39" s="54"/>
      <c r="BT39" s="47"/>
      <c r="BU39" s="54"/>
      <c r="BV39" s="47"/>
      <c r="BW39" s="54"/>
      <c r="BX39" s="47"/>
      <c r="BY39" s="54"/>
      <c r="BZ39" s="47"/>
      <c r="CA39" s="54"/>
      <c r="CB39" s="47"/>
      <c r="CC39" s="54"/>
      <c r="CD39" s="67"/>
      <c r="CE39" s="68"/>
      <c r="CF39" s="5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"/>
      <c r="EZ39" s="1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</row>
    <row r="40" spans="1:192" s="4" customFormat="1" ht="12.75" customHeight="1">
      <c r="A40" s="1"/>
      <c r="B40" s="12">
        <v>117.6</v>
      </c>
      <c r="C40" s="13" t="s">
        <v>129</v>
      </c>
      <c r="D40" s="13"/>
      <c r="E40" s="13"/>
      <c r="F40" s="14" t="s">
        <v>130</v>
      </c>
      <c r="G40" s="19" t="s">
        <v>21</v>
      </c>
      <c r="H40" s="15"/>
      <c r="I40" s="15"/>
      <c r="J40" s="18" t="s">
        <v>20</v>
      </c>
      <c r="K40" s="19" t="s">
        <v>21</v>
      </c>
      <c r="L40" s="18" t="s">
        <v>20</v>
      </c>
      <c r="M40" s="19" t="s">
        <v>21</v>
      </c>
      <c r="N40" s="18" t="s">
        <v>20</v>
      </c>
      <c r="O40" s="15"/>
      <c r="P40" s="15"/>
      <c r="Q40" s="15"/>
      <c r="R40" s="15"/>
      <c r="S40" s="23" t="s">
        <v>22</v>
      </c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"/>
      <c r="AY40" s="12">
        <v>0</v>
      </c>
      <c r="AZ40" s="13" t="s">
        <v>125</v>
      </c>
      <c r="BA40" s="13"/>
      <c r="BB40" s="13"/>
      <c r="BC40" s="14" t="s">
        <v>105</v>
      </c>
      <c r="BD40" s="69" t="s">
        <v>21</v>
      </c>
      <c r="BE40" s="70">
        <v>300</v>
      </c>
      <c r="BF40" s="71">
        <v>1020</v>
      </c>
      <c r="BG40" s="70">
        <v>240</v>
      </c>
      <c r="BH40" s="71">
        <v>600</v>
      </c>
      <c r="BI40" s="70">
        <v>360</v>
      </c>
      <c r="BJ40" s="71">
        <v>300</v>
      </c>
      <c r="BK40" s="70">
        <v>360</v>
      </c>
      <c r="BL40" s="71">
        <v>240</v>
      </c>
      <c r="BM40" s="70">
        <v>240</v>
      </c>
      <c r="BN40" s="71">
        <v>540</v>
      </c>
      <c r="BO40" s="70">
        <v>240</v>
      </c>
      <c r="BP40" s="71">
        <v>240</v>
      </c>
      <c r="BQ40" s="70">
        <v>420</v>
      </c>
      <c r="BR40" s="71">
        <v>240</v>
      </c>
      <c r="BS40" s="70">
        <v>360</v>
      </c>
      <c r="BT40" s="71">
        <v>420</v>
      </c>
      <c r="BU40" s="70">
        <v>720</v>
      </c>
      <c r="BV40" s="71">
        <v>480</v>
      </c>
      <c r="BW40" s="70">
        <v>420</v>
      </c>
      <c r="BX40" s="71">
        <v>420</v>
      </c>
      <c r="BY40" s="70">
        <v>240</v>
      </c>
      <c r="BZ40" s="71">
        <v>240</v>
      </c>
      <c r="CA40" s="70">
        <v>300</v>
      </c>
      <c r="CB40" s="71">
        <v>420</v>
      </c>
      <c r="CC40" s="70">
        <v>360</v>
      </c>
      <c r="CD40" s="67" t="s">
        <v>131</v>
      </c>
      <c r="CE40" s="68"/>
      <c r="CF40" s="69" t="s">
        <v>21</v>
      </c>
      <c r="CG40" s="15"/>
      <c r="CH40" s="78" t="s">
        <v>132</v>
      </c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80"/>
      <c r="CT40" s="15"/>
      <c r="CU40" s="1"/>
      <c r="EZ40" s="1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</row>
    <row r="41" spans="1:192" s="4" customFormat="1" ht="12.75" customHeight="1">
      <c r="A41" s="1"/>
      <c r="B41" s="12">
        <v>117</v>
      </c>
      <c r="C41" s="13" t="s">
        <v>133</v>
      </c>
      <c r="D41" s="26"/>
      <c r="E41" s="26"/>
      <c r="F41" s="17" t="s">
        <v>134</v>
      </c>
      <c r="G41" s="19" t="s">
        <v>21</v>
      </c>
      <c r="H41" s="15"/>
      <c r="I41" s="15"/>
      <c r="J41" s="18" t="s">
        <v>20</v>
      </c>
      <c r="K41" s="19" t="s">
        <v>21</v>
      </c>
      <c r="L41" s="18" t="s">
        <v>20</v>
      </c>
      <c r="M41" s="19" t="s">
        <v>21</v>
      </c>
      <c r="N41" s="18" t="s">
        <v>20</v>
      </c>
      <c r="O41" s="15"/>
      <c r="P41" s="15"/>
      <c r="Q41" s="15"/>
      <c r="R41" s="23" t="s">
        <v>22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"/>
      <c r="AY41" s="12" t="s">
        <v>135</v>
      </c>
      <c r="AZ41" s="13" t="e">
        <v>#VALUE!</v>
      </c>
      <c r="BA41" s="13"/>
      <c r="BB41" s="13"/>
      <c r="BC41" s="17" t="s">
        <v>108</v>
      </c>
      <c r="BD41" s="69"/>
      <c r="BE41" s="70">
        <v>300</v>
      </c>
      <c r="BF41" s="71">
        <v>1020</v>
      </c>
      <c r="BG41" s="70">
        <v>240</v>
      </c>
      <c r="BH41" s="71">
        <v>600</v>
      </c>
      <c r="BI41" s="70">
        <v>360</v>
      </c>
      <c r="BJ41" s="71">
        <v>300</v>
      </c>
      <c r="BK41" s="70">
        <v>360</v>
      </c>
      <c r="BL41" s="71">
        <v>240</v>
      </c>
      <c r="BM41" s="70">
        <v>240</v>
      </c>
      <c r="BN41" s="71">
        <v>540</v>
      </c>
      <c r="BO41" s="70">
        <v>240</v>
      </c>
      <c r="BP41" s="71">
        <v>240</v>
      </c>
      <c r="BQ41" s="70">
        <v>420</v>
      </c>
      <c r="BR41" s="71">
        <v>240</v>
      </c>
      <c r="BS41" s="70">
        <v>360</v>
      </c>
      <c r="BT41" s="71">
        <v>420</v>
      </c>
      <c r="BU41" s="70">
        <v>720</v>
      </c>
      <c r="BV41" s="71">
        <v>480</v>
      </c>
      <c r="BW41" s="70">
        <v>420</v>
      </c>
      <c r="BX41" s="71">
        <v>420</v>
      </c>
      <c r="BY41" s="70">
        <v>240</v>
      </c>
      <c r="BZ41" s="71">
        <v>240</v>
      </c>
      <c r="CA41" s="70">
        <v>300</v>
      </c>
      <c r="CB41" s="71">
        <v>420</v>
      </c>
      <c r="CC41" s="70">
        <v>360</v>
      </c>
      <c r="CD41" s="67"/>
      <c r="CE41" s="68"/>
      <c r="CF41" s="69"/>
      <c r="CG41" s="15"/>
      <c r="CH41" s="81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3"/>
      <c r="CT41" s="15"/>
      <c r="CU41" s="1"/>
      <c r="EZ41" s="1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</row>
    <row r="42" spans="1:192" s="4" customFormat="1" ht="12.75" customHeight="1">
      <c r="A42" s="1"/>
      <c r="B42" s="12">
        <v>116.4</v>
      </c>
      <c r="C42" s="13" t="s">
        <v>136</v>
      </c>
      <c r="D42" s="26"/>
      <c r="E42" s="26"/>
      <c r="F42" s="14" t="s">
        <v>137</v>
      </c>
      <c r="G42" s="19" t="s">
        <v>21</v>
      </c>
      <c r="H42" s="18" t="s">
        <v>20</v>
      </c>
      <c r="I42" s="15"/>
      <c r="J42" s="18" t="s">
        <v>20</v>
      </c>
      <c r="K42" s="19" t="s">
        <v>21</v>
      </c>
      <c r="L42" s="18" t="s">
        <v>20</v>
      </c>
      <c r="M42" s="19" t="s">
        <v>21</v>
      </c>
      <c r="N42" s="18" t="s">
        <v>20</v>
      </c>
      <c r="O42" s="15"/>
      <c r="P42" s="15"/>
      <c r="Q42" s="23" t="s">
        <v>22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"/>
      <c r="AY42" s="12" t="s">
        <v>138</v>
      </c>
      <c r="AZ42" s="13" t="e">
        <v>#VALUE!</v>
      </c>
      <c r="BA42" s="13"/>
      <c r="BB42" s="13"/>
      <c r="BC42" s="14" t="s">
        <v>112</v>
      </c>
      <c r="BD42" s="27"/>
      <c r="BE42" s="27">
        <v>5</v>
      </c>
      <c r="BF42" s="27">
        <v>22</v>
      </c>
      <c r="BG42" s="27">
        <v>3</v>
      </c>
      <c r="BH42" s="27">
        <v>5</v>
      </c>
      <c r="BI42" s="27">
        <v>2</v>
      </c>
      <c r="BJ42" s="27">
        <v>5</v>
      </c>
      <c r="BK42" s="27">
        <v>2</v>
      </c>
      <c r="BL42" s="27">
        <v>3</v>
      </c>
      <c r="BM42" s="27">
        <v>2</v>
      </c>
      <c r="BN42" s="27">
        <v>6</v>
      </c>
      <c r="BO42" s="27">
        <v>1</v>
      </c>
      <c r="BP42" s="27">
        <v>2</v>
      </c>
      <c r="BQ42" s="27">
        <v>5</v>
      </c>
      <c r="BR42" s="27">
        <v>1</v>
      </c>
      <c r="BS42" s="27">
        <v>8</v>
      </c>
      <c r="BT42" s="27">
        <v>6</v>
      </c>
      <c r="BU42" s="27">
        <v>13</v>
      </c>
      <c r="BV42" s="27">
        <v>3</v>
      </c>
      <c r="BW42" s="27">
        <v>7</v>
      </c>
      <c r="BX42" s="27">
        <v>4</v>
      </c>
      <c r="BY42" s="27">
        <v>2</v>
      </c>
      <c r="BZ42" s="27">
        <v>1</v>
      </c>
      <c r="CA42" s="27">
        <v>4</v>
      </c>
      <c r="CB42" s="27">
        <v>1</v>
      </c>
      <c r="CC42" s="27">
        <v>6</v>
      </c>
      <c r="CD42" s="67" t="s">
        <v>139</v>
      </c>
      <c r="CE42" s="68"/>
      <c r="CF42" s="27"/>
      <c r="CG42" s="15"/>
      <c r="CH42" s="84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6"/>
      <c r="CT42" s="15"/>
      <c r="CU42" s="1"/>
      <c r="EZ42" s="1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</row>
    <row r="43" spans="1:192" s="4" customFormat="1" ht="12.75" customHeight="1">
      <c r="A43" s="1"/>
      <c r="B43" s="12">
        <v>115.8</v>
      </c>
      <c r="C43" s="13" t="s">
        <v>140</v>
      </c>
      <c r="D43" s="26"/>
      <c r="E43" s="26"/>
      <c r="F43" s="17" t="s">
        <v>141</v>
      </c>
      <c r="G43" s="19" t="s">
        <v>21</v>
      </c>
      <c r="H43" s="18" t="s">
        <v>20</v>
      </c>
      <c r="I43" s="19" t="s">
        <v>21</v>
      </c>
      <c r="J43" s="18" t="s">
        <v>20</v>
      </c>
      <c r="K43" s="19" t="s">
        <v>21</v>
      </c>
      <c r="L43" s="18" t="s">
        <v>20</v>
      </c>
      <c r="M43" s="19" t="s">
        <v>21</v>
      </c>
      <c r="N43" s="18" t="s">
        <v>20</v>
      </c>
      <c r="O43" s="15"/>
      <c r="P43" s="23" t="s">
        <v>22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"/>
      <c r="AY43" s="12"/>
      <c r="AZ43" s="13" t="s">
        <v>125</v>
      </c>
      <c r="BA43" s="13"/>
      <c r="BB43" s="13"/>
      <c r="BC43" s="17" t="s">
        <v>115</v>
      </c>
      <c r="BD43" s="72" t="s">
        <v>20</v>
      </c>
      <c r="BE43" s="74">
        <v>300</v>
      </c>
      <c r="BF43" s="70">
        <v>1020</v>
      </c>
      <c r="BG43" s="74">
        <v>240</v>
      </c>
      <c r="BH43" s="70">
        <v>600</v>
      </c>
      <c r="BI43" s="74">
        <v>360</v>
      </c>
      <c r="BJ43" s="70">
        <v>300</v>
      </c>
      <c r="BK43" s="74">
        <v>360</v>
      </c>
      <c r="BL43" s="70">
        <v>240</v>
      </c>
      <c r="BM43" s="74">
        <v>240</v>
      </c>
      <c r="BN43" s="70">
        <v>540</v>
      </c>
      <c r="BO43" s="74">
        <v>240</v>
      </c>
      <c r="BP43" s="70">
        <v>240</v>
      </c>
      <c r="BQ43" s="74">
        <v>420</v>
      </c>
      <c r="BR43" s="70">
        <v>240</v>
      </c>
      <c r="BS43" s="74">
        <v>360</v>
      </c>
      <c r="BT43" s="70">
        <v>420</v>
      </c>
      <c r="BU43" s="74">
        <v>720</v>
      </c>
      <c r="BV43" s="70">
        <v>480</v>
      </c>
      <c r="BW43" s="74">
        <v>420</v>
      </c>
      <c r="BX43" s="70">
        <v>420</v>
      </c>
      <c r="BY43" s="74">
        <v>240</v>
      </c>
      <c r="BZ43" s="70">
        <v>240</v>
      </c>
      <c r="CA43" s="74">
        <v>300</v>
      </c>
      <c r="CB43" s="70">
        <v>420</v>
      </c>
      <c r="CC43" s="74">
        <v>360</v>
      </c>
      <c r="CD43" s="67" t="s">
        <v>131</v>
      </c>
      <c r="CE43" s="68"/>
      <c r="CF43" s="72" t="s">
        <v>20</v>
      </c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"/>
      <c r="EZ43" s="1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</row>
    <row r="44" spans="1:192" s="4" customFormat="1" ht="12.75" customHeight="1">
      <c r="A44" s="1"/>
      <c r="B44" s="12">
        <v>115.2</v>
      </c>
      <c r="C44" s="13" t="s">
        <v>142</v>
      </c>
      <c r="D44" s="26"/>
      <c r="E44" s="26"/>
      <c r="F44" s="14" t="s">
        <v>143</v>
      </c>
      <c r="G44" s="19" t="s">
        <v>21</v>
      </c>
      <c r="H44" s="18" t="s">
        <v>20</v>
      </c>
      <c r="I44" s="19" t="s">
        <v>21</v>
      </c>
      <c r="J44" s="18" t="s">
        <v>20</v>
      </c>
      <c r="K44" s="19" t="s">
        <v>21</v>
      </c>
      <c r="L44" s="18" t="s">
        <v>20</v>
      </c>
      <c r="M44" s="19" t="s">
        <v>21</v>
      </c>
      <c r="N44" s="15"/>
      <c r="O44" s="23" t="s">
        <v>22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"/>
      <c r="AY44" s="12"/>
      <c r="AZ44" s="13" t="s">
        <v>125</v>
      </c>
      <c r="BA44" s="13"/>
      <c r="BB44" s="13"/>
      <c r="BC44" s="14" t="s">
        <v>118</v>
      </c>
      <c r="BD44" s="73"/>
      <c r="BE44" s="74">
        <v>300</v>
      </c>
      <c r="BF44" s="70">
        <v>1020</v>
      </c>
      <c r="BG44" s="74">
        <v>240</v>
      </c>
      <c r="BH44" s="70">
        <v>600</v>
      </c>
      <c r="BI44" s="74">
        <v>360</v>
      </c>
      <c r="BJ44" s="70">
        <v>300</v>
      </c>
      <c r="BK44" s="74">
        <v>360</v>
      </c>
      <c r="BL44" s="70">
        <v>240</v>
      </c>
      <c r="BM44" s="74">
        <v>240</v>
      </c>
      <c r="BN44" s="70">
        <v>540</v>
      </c>
      <c r="BO44" s="74">
        <v>240</v>
      </c>
      <c r="BP44" s="70">
        <v>240</v>
      </c>
      <c r="BQ44" s="74">
        <v>420</v>
      </c>
      <c r="BR44" s="70">
        <v>240</v>
      </c>
      <c r="BS44" s="74">
        <v>360</v>
      </c>
      <c r="BT44" s="70">
        <v>420</v>
      </c>
      <c r="BU44" s="74">
        <v>720</v>
      </c>
      <c r="BV44" s="70">
        <v>480</v>
      </c>
      <c r="BW44" s="74">
        <v>420</v>
      </c>
      <c r="BX44" s="70">
        <v>420</v>
      </c>
      <c r="BY44" s="74">
        <v>240</v>
      </c>
      <c r="BZ44" s="70">
        <v>240</v>
      </c>
      <c r="CA44" s="74">
        <v>300</v>
      </c>
      <c r="CB44" s="70">
        <v>420</v>
      </c>
      <c r="CC44" s="74">
        <v>360</v>
      </c>
      <c r="CD44" s="67"/>
      <c r="CE44" s="68"/>
      <c r="CF44" s="73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"/>
      <c r="EZ44" s="1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</row>
    <row r="45" spans="1:192" s="4" customFormat="1" ht="12.75" customHeight="1">
      <c r="A45" s="1"/>
      <c r="B45" s="12">
        <v>114.6</v>
      </c>
      <c r="C45" s="13" t="s">
        <v>144</v>
      </c>
      <c r="D45" s="26"/>
      <c r="E45" s="26"/>
      <c r="F45" s="17" t="s">
        <v>145</v>
      </c>
      <c r="G45" s="19" t="s">
        <v>21</v>
      </c>
      <c r="H45" s="18" t="s">
        <v>20</v>
      </c>
      <c r="I45" s="19" t="s">
        <v>21</v>
      </c>
      <c r="J45" s="18" t="s">
        <v>20</v>
      </c>
      <c r="K45" s="19" t="s">
        <v>21</v>
      </c>
      <c r="L45" s="18" t="s">
        <v>20</v>
      </c>
      <c r="M45" s="15"/>
      <c r="N45" s="23" t="s">
        <v>22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"/>
      <c r="AY45" s="12"/>
      <c r="AZ45" s="13" t="s">
        <v>125</v>
      </c>
      <c r="BA45" s="13"/>
      <c r="BB45" s="13"/>
      <c r="BC45" s="17" t="s">
        <v>121</v>
      </c>
      <c r="BD45" s="55"/>
      <c r="BE45" s="47">
        <v>109</v>
      </c>
      <c r="BF45" s="54">
        <v>524</v>
      </c>
      <c r="BG45" s="47">
        <v>63</v>
      </c>
      <c r="BH45" s="54">
        <v>112</v>
      </c>
      <c r="BI45" s="47">
        <v>55</v>
      </c>
      <c r="BJ45" s="54">
        <v>121</v>
      </c>
      <c r="BK45" s="47">
        <v>46</v>
      </c>
      <c r="BL45" s="54">
        <v>82</v>
      </c>
      <c r="BM45" s="47">
        <v>38</v>
      </c>
      <c r="BN45" s="54">
        <v>140</v>
      </c>
      <c r="BO45" s="47">
        <v>24</v>
      </c>
      <c r="BP45" s="54">
        <v>53</v>
      </c>
      <c r="BQ45" s="47">
        <v>115</v>
      </c>
      <c r="BR45" s="54">
        <v>29</v>
      </c>
      <c r="BS45" s="47">
        <v>185</v>
      </c>
      <c r="BT45" s="54">
        <v>153</v>
      </c>
      <c r="BU45" s="47">
        <v>304</v>
      </c>
      <c r="BV45" s="54">
        <v>71</v>
      </c>
      <c r="BW45" s="47">
        <v>164</v>
      </c>
      <c r="BX45" s="54">
        <v>103</v>
      </c>
      <c r="BY45" s="47">
        <v>52</v>
      </c>
      <c r="BZ45" s="54">
        <v>25</v>
      </c>
      <c r="CA45" s="47">
        <v>95</v>
      </c>
      <c r="CB45" s="54">
        <v>23</v>
      </c>
      <c r="CC45" s="47">
        <v>135</v>
      </c>
      <c r="CD45" s="67" t="s">
        <v>126</v>
      </c>
      <c r="CE45" s="68"/>
      <c r="CF45" s="5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"/>
      <c r="EZ45" s="1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</row>
    <row r="46" spans="1:192" s="4" customFormat="1" ht="12.75" customHeight="1">
      <c r="A46" s="1"/>
      <c r="B46" s="12">
        <v>114</v>
      </c>
      <c r="C46" s="13" t="s">
        <v>146</v>
      </c>
      <c r="D46" s="26"/>
      <c r="E46" s="26"/>
      <c r="F46" s="14" t="s">
        <v>147</v>
      </c>
      <c r="G46" s="19" t="s">
        <v>21</v>
      </c>
      <c r="H46" s="18" t="s">
        <v>20</v>
      </c>
      <c r="I46" s="19" t="s">
        <v>21</v>
      </c>
      <c r="J46" s="18" t="s">
        <v>20</v>
      </c>
      <c r="K46" s="19" t="s">
        <v>21</v>
      </c>
      <c r="L46" s="18" t="s">
        <v>20</v>
      </c>
      <c r="M46" s="23" t="s">
        <v>22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"/>
      <c r="AY46" s="12"/>
      <c r="AZ46" s="13" t="s">
        <v>125</v>
      </c>
      <c r="BA46" s="13"/>
      <c r="BB46" s="13"/>
      <c r="BC46" s="14" t="s">
        <v>124</v>
      </c>
      <c r="BD46" s="55"/>
      <c r="BE46" s="47"/>
      <c r="BF46" s="54"/>
      <c r="BG46" s="47"/>
      <c r="BH46" s="54"/>
      <c r="BI46" s="47"/>
      <c r="BJ46" s="54"/>
      <c r="BK46" s="47"/>
      <c r="BL46" s="54"/>
      <c r="BM46" s="47"/>
      <c r="BN46" s="54"/>
      <c r="BO46" s="47"/>
      <c r="BP46" s="54"/>
      <c r="BQ46" s="47"/>
      <c r="BR46" s="54"/>
      <c r="BS46" s="47"/>
      <c r="BT46" s="54"/>
      <c r="BU46" s="47"/>
      <c r="BV46" s="54"/>
      <c r="BW46" s="47"/>
      <c r="BX46" s="54"/>
      <c r="BY46" s="47"/>
      <c r="BZ46" s="54"/>
      <c r="CA46" s="47"/>
      <c r="CB46" s="54"/>
      <c r="CC46" s="47"/>
      <c r="CD46" s="67"/>
      <c r="CE46" s="68"/>
      <c r="CF46" s="5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"/>
      <c r="EZ46" s="1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</row>
    <row r="47" spans="1:192" s="4" customFormat="1" ht="12.75" customHeight="1">
      <c r="A47" s="1"/>
      <c r="B47" s="12">
        <v>113.4</v>
      </c>
      <c r="C47" s="13" t="s">
        <v>148</v>
      </c>
      <c r="D47" s="26"/>
      <c r="E47" s="26"/>
      <c r="F47" s="17" t="s">
        <v>149</v>
      </c>
      <c r="G47" s="19" t="s">
        <v>21</v>
      </c>
      <c r="H47" s="18" t="s">
        <v>20</v>
      </c>
      <c r="I47" s="19" t="s">
        <v>21</v>
      </c>
      <c r="J47" s="18" t="s">
        <v>20</v>
      </c>
      <c r="K47" s="19" t="s">
        <v>21</v>
      </c>
      <c r="L47" s="23" t="s">
        <v>22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"/>
      <c r="AY47" s="12"/>
      <c r="AZ47" s="13" t="s">
        <v>125</v>
      </c>
      <c r="BA47" s="13"/>
      <c r="BB47" s="13"/>
      <c r="BC47" s="17" t="s">
        <v>128</v>
      </c>
      <c r="BD47" s="28">
        <v>3</v>
      </c>
      <c r="BE47" s="28">
        <v>4</v>
      </c>
      <c r="BF47" s="28">
        <v>16</v>
      </c>
      <c r="BG47" s="28">
        <v>3</v>
      </c>
      <c r="BH47" s="28">
        <v>9</v>
      </c>
      <c r="BI47" s="28">
        <v>5</v>
      </c>
      <c r="BJ47" s="28">
        <v>4</v>
      </c>
      <c r="BK47" s="28">
        <v>5</v>
      </c>
      <c r="BL47" s="28">
        <v>3</v>
      </c>
      <c r="BM47" s="28">
        <v>3</v>
      </c>
      <c r="BN47" s="28">
        <v>8</v>
      </c>
      <c r="BO47" s="28">
        <v>3</v>
      </c>
      <c r="BP47" s="28">
        <v>3</v>
      </c>
      <c r="BQ47" s="28">
        <v>6</v>
      </c>
      <c r="BR47" s="28">
        <v>3</v>
      </c>
      <c r="BS47" s="28">
        <v>5</v>
      </c>
      <c r="BT47" s="28">
        <v>6</v>
      </c>
      <c r="BU47" s="28">
        <v>11</v>
      </c>
      <c r="BV47" s="28">
        <v>7</v>
      </c>
      <c r="BW47" s="28">
        <v>6</v>
      </c>
      <c r="BX47" s="28">
        <v>6</v>
      </c>
      <c r="BY47" s="28">
        <v>3</v>
      </c>
      <c r="BZ47" s="28">
        <v>3</v>
      </c>
      <c r="CA47" s="28">
        <v>4</v>
      </c>
      <c r="CB47" s="28">
        <v>6</v>
      </c>
      <c r="CC47" s="28">
        <v>5</v>
      </c>
      <c r="CD47" s="28"/>
      <c r="CE47" s="28"/>
      <c r="CF47" s="28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"/>
      <c r="EZ47" s="1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</row>
    <row r="48" spans="1:192" s="4" customFormat="1" ht="12.75" customHeight="1">
      <c r="A48" s="1"/>
      <c r="B48" s="12">
        <v>112.8</v>
      </c>
      <c r="C48" s="13" t="s">
        <v>150</v>
      </c>
      <c r="D48" s="26"/>
      <c r="E48" s="26"/>
      <c r="F48" s="14" t="s">
        <v>151</v>
      </c>
      <c r="G48" s="19" t="s">
        <v>21</v>
      </c>
      <c r="H48" s="18" t="s">
        <v>20</v>
      </c>
      <c r="I48" s="19" t="s">
        <v>21</v>
      </c>
      <c r="J48" s="15"/>
      <c r="K48" s="23" t="s">
        <v>22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"/>
      <c r="AY48" s="12"/>
      <c r="AZ48" s="13" t="s">
        <v>125</v>
      </c>
      <c r="BA48" s="13"/>
      <c r="BB48" s="13"/>
      <c r="BC48" s="14" t="s">
        <v>130</v>
      </c>
      <c r="BD48" s="75">
        <v>40183.625</v>
      </c>
      <c r="BE48" s="75">
        <v>40184.666666666664</v>
      </c>
      <c r="BF48" s="75">
        <v>40189.208333333336</v>
      </c>
      <c r="BG48" s="75">
        <v>40211.041666666664</v>
      </c>
      <c r="BH48" s="75">
        <v>40213.666666666664</v>
      </c>
      <c r="BI48" s="75">
        <v>40218.333333333336</v>
      </c>
      <c r="BJ48" s="75">
        <v>40220.625</v>
      </c>
      <c r="BK48" s="75">
        <v>40225.666666666664</v>
      </c>
      <c r="BL48" s="75">
        <v>40227.583333333336</v>
      </c>
      <c r="BM48" s="75">
        <v>40231</v>
      </c>
      <c r="BN48" s="75">
        <v>40232.583333333336</v>
      </c>
      <c r="BO48" s="75">
        <v>40238.416666666664</v>
      </c>
      <c r="BP48" s="75">
        <v>40239.416666666664</v>
      </c>
      <c r="BQ48" s="75">
        <v>40241.625</v>
      </c>
      <c r="BR48" s="75">
        <v>40246.416666666664</v>
      </c>
      <c r="BS48" s="75">
        <v>40247.625</v>
      </c>
      <c r="BT48" s="75">
        <v>40255.333333333336</v>
      </c>
      <c r="BU48" s="75">
        <v>40261.708333333336</v>
      </c>
      <c r="BV48" s="75">
        <v>40274.375</v>
      </c>
      <c r="BW48" s="75">
        <v>40277.333333333336</v>
      </c>
      <c r="BX48" s="75">
        <v>40284.166666666664</v>
      </c>
      <c r="BY48" s="75">
        <v>40288.458333333336</v>
      </c>
      <c r="BZ48" s="75">
        <v>40290.625</v>
      </c>
      <c r="CA48" s="75">
        <v>40291.666666666664</v>
      </c>
      <c r="CB48" s="75">
        <v>40295.625</v>
      </c>
      <c r="CC48" s="75">
        <v>40296.583333333336</v>
      </c>
      <c r="CD48" s="75"/>
      <c r="CE48" s="75"/>
      <c r="CF48" s="7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"/>
      <c r="EZ48" s="1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</row>
    <row r="49" spans="1:192" s="4" customFormat="1" ht="12.75" customHeight="1">
      <c r="A49" s="1"/>
      <c r="B49" s="12">
        <v>112.2</v>
      </c>
      <c r="C49" s="13" t="s">
        <v>152</v>
      </c>
      <c r="D49" s="26"/>
      <c r="E49" s="26"/>
      <c r="F49" s="17" t="s">
        <v>153</v>
      </c>
      <c r="G49" s="19" t="s">
        <v>21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"/>
      <c r="AY49" s="5"/>
      <c r="AZ49" s="26" t="s">
        <v>125</v>
      </c>
      <c r="BA49" s="26"/>
      <c r="BB49" s="26"/>
      <c r="BC49" s="17" t="s">
        <v>134</v>
      </c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"/>
      <c r="EZ49" s="1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</row>
    <row r="50" spans="1:192" s="4" customFormat="1" ht="12.75" customHeight="1">
      <c r="A50" s="1"/>
      <c r="B50" s="12">
        <v>111.6</v>
      </c>
      <c r="C50" s="13" t="s">
        <v>154</v>
      </c>
      <c r="D50" s="26"/>
      <c r="E50" s="26"/>
      <c r="F50" s="2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"/>
      <c r="AY50" s="5"/>
      <c r="AZ50" s="26" t="s">
        <v>125</v>
      </c>
      <c r="BA50" s="26"/>
      <c r="BB50" s="26"/>
      <c r="BC50" s="14" t="s">
        <v>137</v>
      </c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"/>
      <c r="EZ50" s="1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</row>
    <row r="51" spans="1:192" s="4" customFormat="1" ht="12.75" customHeight="1">
      <c r="A51" s="1"/>
      <c r="B51" s="12"/>
      <c r="C51" s="13"/>
      <c r="D51" s="26"/>
      <c r="E51" s="26"/>
      <c r="F51" s="2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"/>
      <c r="AY51" s="5"/>
      <c r="AZ51" s="26" t="s">
        <v>125</v>
      </c>
      <c r="BA51" s="26"/>
      <c r="BB51" s="26"/>
      <c r="BC51" s="17" t="s">
        <v>141</v>
      </c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"/>
      <c r="EZ51" s="1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</row>
    <row r="52" spans="1:192" s="4" customFormat="1" ht="12.75" customHeight="1">
      <c r="A52" s="1"/>
      <c r="B52" s="12"/>
      <c r="C52" s="13"/>
      <c r="D52" s="26"/>
      <c r="E52" s="26"/>
      <c r="F52" s="2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"/>
      <c r="AY52" s="5"/>
      <c r="AZ52" s="26" t="s">
        <v>125</v>
      </c>
      <c r="BA52" s="26"/>
      <c r="BB52" s="26"/>
      <c r="BC52" s="14" t="s">
        <v>143</v>
      </c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"/>
      <c r="EZ52" s="1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</row>
    <row r="53" spans="1:192" s="4" customFormat="1" ht="12.75" customHeight="1">
      <c r="A53" s="1"/>
      <c r="B53" s="12"/>
      <c r="C53" s="13"/>
      <c r="D53" s="26"/>
      <c r="E53" s="26"/>
      <c r="F53" s="2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"/>
      <c r="AY53" s="5"/>
      <c r="AZ53" s="26" t="s">
        <v>125</v>
      </c>
      <c r="BA53" s="26"/>
      <c r="BB53" s="26"/>
      <c r="BC53" s="17" t="s">
        <v>145</v>
      </c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"/>
      <c r="EZ53" s="1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</row>
    <row r="54" spans="1:192" s="4" customFormat="1" ht="12.75" customHeight="1">
      <c r="A54" s="1"/>
      <c r="B54" s="12"/>
      <c r="C54" s="13"/>
      <c r="D54" s="26"/>
      <c r="E54" s="26"/>
      <c r="F54" s="26"/>
      <c r="G54" s="49">
        <v>15</v>
      </c>
      <c r="H54" s="49">
        <v>7</v>
      </c>
      <c r="I54" s="49">
        <v>6</v>
      </c>
      <c r="J54" s="49">
        <v>11</v>
      </c>
      <c r="K54" s="49">
        <v>10</v>
      </c>
      <c r="L54" s="49">
        <v>10</v>
      </c>
      <c r="M54" s="49">
        <v>7</v>
      </c>
      <c r="N54" s="49">
        <v>18</v>
      </c>
      <c r="O54" s="49">
        <v>7</v>
      </c>
      <c r="P54" s="49">
        <v>21</v>
      </c>
      <c r="Q54" s="49">
        <v>13</v>
      </c>
      <c r="R54" s="49">
        <v>18</v>
      </c>
      <c r="S54" s="49">
        <v>21</v>
      </c>
      <c r="T54" s="49">
        <v>16</v>
      </c>
      <c r="U54" s="49">
        <v>12</v>
      </c>
      <c r="V54" s="49">
        <v>20</v>
      </c>
      <c r="W54" s="49">
        <v>12</v>
      </c>
      <c r="X54" s="49">
        <v>8</v>
      </c>
      <c r="Y54" s="49">
        <v>16</v>
      </c>
      <c r="Z54" s="49">
        <v>19</v>
      </c>
      <c r="AA54" s="49">
        <v>7</v>
      </c>
      <c r="AB54" s="49">
        <v>5</v>
      </c>
      <c r="AC54" s="49">
        <v>10</v>
      </c>
      <c r="AD54" s="49">
        <v>6</v>
      </c>
      <c r="AE54" s="49">
        <v>9</v>
      </c>
      <c r="AF54" s="49">
        <v>13</v>
      </c>
      <c r="AG54" s="49">
        <v>11</v>
      </c>
      <c r="AH54" s="49">
        <v>6</v>
      </c>
      <c r="AI54" s="49">
        <v>14</v>
      </c>
      <c r="AJ54" s="49">
        <v>12</v>
      </c>
      <c r="AK54" s="49">
        <v>11</v>
      </c>
      <c r="AL54" s="49">
        <v>10</v>
      </c>
      <c r="AM54" s="49">
        <v>21</v>
      </c>
      <c r="AN54" s="49">
        <v>6</v>
      </c>
      <c r="AO54" s="49">
        <v>8</v>
      </c>
      <c r="AP54" s="49">
        <v>13</v>
      </c>
      <c r="AQ54" s="49">
        <v>7</v>
      </c>
      <c r="AR54" s="49">
        <v>6</v>
      </c>
      <c r="AS54" s="49">
        <v>8</v>
      </c>
      <c r="AT54" s="15"/>
      <c r="AU54" s="15"/>
      <c r="AV54" s="15"/>
      <c r="AW54" s="15"/>
      <c r="AX54" s="1"/>
      <c r="AY54" s="5"/>
      <c r="AZ54" s="26" t="s">
        <v>125</v>
      </c>
      <c r="BA54" s="26"/>
      <c r="BB54" s="26"/>
      <c r="BC54" s="14" t="s">
        <v>147</v>
      </c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"/>
      <c r="EZ54" s="1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</row>
    <row r="55" spans="1:192" s="4" customFormat="1" ht="12.75" customHeight="1">
      <c r="A55" s="1"/>
      <c r="B55" s="12"/>
      <c r="C55" s="13"/>
      <c r="D55" s="26"/>
      <c r="E55" s="26"/>
      <c r="F55" s="26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15"/>
      <c r="AU55" s="15"/>
      <c r="AV55" s="15"/>
      <c r="AW55" s="15"/>
      <c r="AX55" s="1"/>
      <c r="AY55" s="29"/>
      <c r="AZ55" s="30"/>
      <c r="BA55" s="30"/>
      <c r="BB55" s="30"/>
      <c r="BC55" s="17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1"/>
      <c r="EZ55" s="1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</row>
    <row r="56" spans="1:192" s="4" customFormat="1" ht="12.75" customHeight="1">
      <c r="A56" s="1"/>
      <c r="B56" s="5"/>
      <c r="C56" s="26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"/>
      <c r="EZ56" s="1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</row>
    <row r="57" spans="1:192" s="4" customFormat="1" ht="12.75" customHeight="1">
      <c r="A57" s="1"/>
      <c r="B57" s="5"/>
      <c r="C57" s="26"/>
      <c r="D57" s="26"/>
      <c r="E57" s="26"/>
      <c r="F57" s="26"/>
      <c r="G57" s="33">
        <v>39832.333333333336</v>
      </c>
      <c r="H57" s="33">
        <v>39834.833333333336</v>
      </c>
      <c r="I57" s="33">
        <v>39836.333333333336</v>
      </c>
      <c r="J57" s="33">
        <v>39839.5</v>
      </c>
      <c r="K57" s="33">
        <v>39843.166666666664</v>
      </c>
      <c r="L57" s="33">
        <v>39848.166666666664</v>
      </c>
      <c r="M57" s="33">
        <v>39856.5</v>
      </c>
      <c r="N57" s="33">
        <v>39863.5</v>
      </c>
      <c r="O57" s="48">
        <v>39875</v>
      </c>
      <c r="P57" s="33">
        <v>39876.666666666664</v>
      </c>
      <c r="Q57" s="33">
        <v>39899.5</v>
      </c>
      <c r="R57" s="33">
        <v>39903.166666666664</v>
      </c>
      <c r="S57" s="33">
        <v>39910.333333333336</v>
      </c>
      <c r="T57" s="33">
        <v>39932.333333333336</v>
      </c>
      <c r="U57" s="33">
        <v>39946.666666666664</v>
      </c>
      <c r="V57" s="48">
        <v>39952</v>
      </c>
      <c r="W57" s="33">
        <v>39979.666666666664</v>
      </c>
      <c r="X57" s="48">
        <v>39994</v>
      </c>
      <c r="Y57" s="33">
        <v>40000.333333333336</v>
      </c>
      <c r="Z57" s="33">
        <v>40003.666666666664</v>
      </c>
      <c r="AA57" s="33">
        <v>40037.333333333336</v>
      </c>
      <c r="AB57" s="33">
        <v>40038.333333333336</v>
      </c>
      <c r="AC57" s="33">
        <v>40042.333333333336</v>
      </c>
      <c r="AD57" s="33">
        <v>40077.333333333336</v>
      </c>
      <c r="AE57" s="48">
        <v>40084</v>
      </c>
      <c r="AF57" s="33">
        <v>40098.333333333336</v>
      </c>
      <c r="AG57" s="33">
        <v>40109.166666666664</v>
      </c>
      <c r="AH57" s="33">
        <v>40121.833333333336</v>
      </c>
      <c r="AI57" s="33">
        <v>40143.166666666664</v>
      </c>
      <c r="AJ57" s="48">
        <v>40147</v>
      </c>
      <c r="AK57" s="33">
        <v>40155.5</v>
      </c>
      <c r="AL57" s="33">
        <v>40170.833333333336</v>
      </c>
      <c r="AM57" s="48">
        <v>40198</v>
      </c>
      <c r="AN57" s="33">
        <v>40226.5</v>
      </c>
      <c r="AO57" s="33">
        <v>40234.166666666664</v>
      </c>
      <c r="AP57" s="48">
        <v>40245</v>
      </c>
      <c r="AQ57" s="33">
        <v>40276.333333333336</v>
      </c>
      <c r="AR57" s="48">
        <v>40280</v>
      </c>
      <c r="AS57" s="33">
        <v>40295.666666666664</v>
      </c>
      <c r="AT57" s="15"/>
      <c r="AU57" s="15"/>
      <c r="AV57" s="15"/>
      <c r="AW57" s="15"/>
      <c r="AX57" s="1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"/>
      <c r="EZ57" s="1"/>
      <c r="FA57" s="7"/>
      <c r="FB57" s="87" t="s">
        <v>155</v>
      </c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</row>
    <row r="58" spans="1:192" s="4" customFormat="1" ht="12.75" customHeight="1">
      <c r="A58" s="1"/>
      <c r="B58" s="5"/>
      <c r="C58" s="26"/>
      <c r="D58" s="26"/>
      <c r="E58" s="26"/>
      <c r="F58" s="26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15"/>
      <c r="AU58" s="15"/>
      <c r="AV58" s="15"/>
      <c r="AW58" s="15"/>
      <c r="AX58" s="1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"/>
      <c r="EZ58" s="1"/>
      <c r="FA58" s="7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</row>
    <row r="59" spans="1:192" s="4" customFormat="1" ht="12.75" customHeight="1">
      <c r="A59" s="1"/>
      <c r="B59" s="5"/>
      <c r="C59" s="26"/>
      <c r="D59" s="26"/>
      <c r="E59" s="26"/>
      <c r="F59" s="26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15"/>
      <c r="AU59" s="15"/>
      <c r="AV59" s="15"/>
      <c r="AW59" s="15"/>
      <c r="AX59" s="1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"/>
      <c r="EZ59" s="1"/>
      <c r="FA59" s="7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8"/>
      <c r="GH59" s="88"/>
      <c r="GI59" s="88"/>
      <c r="GJ59" s="88"/>
    </row>
    <row r="60" spans="1:192" s="4" customFormat="1" ht="12.75" customHeight="1">
      <c r="A60" s="1"/>
      <c r="B60" s="5"/>
      <c r="C60" s="26"/>
      <c r="D60" s="26"/>
      <c r="E60" s="26"/>
      <c r="F60" s="26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15"/>
      <c r="AU60" s="15"/>
      <c r="AV60" s="15"/>
      <c r="AW60" s="15"/>
      <c r="AX60" s="1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"/>
      <c r="EZ60" s="1"/>
      <c r="FA60" s="7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</row>
    <row r="61" spans="1:192" s="4" customFormat="1" ht="12.75" customHeight="1">
      <c r="A61" s="1"/>
      <c r="B61" s="5"/>
      <c r="C61" s="26"/>
      <c r="D61" s="26"/>
      <c r="E61" s="26"/>
      <c r="F61" s="26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15"/>
      <c r="AU61" s="15"/>
      <c r="AV61" s="15"/>
      <c r="AW61" s="15"/>
      <c r="AX61" s="1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"/>
      <c r="EZ61" s="1"/>
      <c r="FA61" s="7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</row>
    <row r="62" spans="1:192" s="4" customFormat="1" ht="12.75" customHeight="1">
      <c r="A62" s="1"/>
      <c r="B62" s="5"/>
      <c r="C62" s="26"/>
      <c r="D62" s="26"/>
      <c r="E62" s="26"/>
      <c r="F62" s="26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15"/>
      <c r="AU62" s="15"/>
      <c r="AV62" s="15"/>
      <c r="AW62" s="15"/>
      <c r="AX62" s="1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"/>
      <c r="EZ62" s="1"/>
      <c r="FA62" s="7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</row>
    <row r="63" spans="1:192" s="4" customFormat="1" ht="12.75" customHeight="1">
      <c r="A63" s="1"/>
      <c r="B63" s="5"/>
      <c r="C63" s="26"/>
      <c r="D63" s="26"/>
      <c r="E63" s="26"/>
      <c r="F63" s="26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15"/>
      <c r="AU63" s="15"/>
      <c r="AV63" s="15"/>
      <c r="AW63" s="15"/>
      <c r="AX63" s="1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"/>
      <c r="EZ63" s="1"/>
      <c r="FA63" s="7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</row>
    <row r="64" spans="1:192" s="4" customFormat="1" ht="12.75" customHeight="1">
      <c r="A64" s="1"/>
      <c r="B64" s="5"/>
      <c r="C64" s="26"/>
      <c r="D64" s="26"/>
      <c r="E64" s="26"/>
      <c r="F64" s="26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15"/>
      <c r="AU64" s="15"/>
      <c r="AV64" s="15"/>
      <c r="AW64" s="15"/>
      <c r="AX64" s="1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"/>
      <c r="EZ64" s="1"/>
      <c r="FA64" s="7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</row>
    <row r="65" spans="1:192" s="4" customFormat="1" ht="12.75" customHeight="1">
      <c r="A65" s="1"/>
      <c r="B65" s="5"/>
      <c r="C65" s="26"/>
      <c r="D65" s="26"/>
      <c r="E65" s="26"/>
      <c r="F65" s="26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15"/>
      <c r="AU65" s="15"/>
      <c r="AV65" s="15"/>
      <c r="AW65" s="15"/>
      <c r="AX65" s="1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"/>
      <c r="EZ65" s="1"/>
      <c r="FA65" s="7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</row>
    <row r="66" spans="1:192" s="4" customFormat="1" ht="12.75" customHeight="1">
      <c r="A66" s="1"/>
      <c r="B66" s="2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7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</row>
  </sheetData>
  <mergeCells count="273">
    <mergeCell ref="FB57:GJ66"/>
    <mergeCell ref="CH40:CS42"/>
    <mergeCell ref="CJ33:CM33"/>
    <mergeCell ref="CJ34:CM34"/>
    <mergeCell ref="CJ35:CM35"/>
    <mergeCell ref="CJ36:CM36"/>
    <mergeCell ref="CJ29:CM29"/>
    <mergeCell ref="CJ30:CM30"/>
    <mergeCell ref="CJ31:CM31"/>
    <mergeCell ref="CJ32:CM32"/>
    <mergeCell ref="CJ25:CM25"/>
    <mergeCell ref="CJ26:CM26"/>
    <mergeCell ref="CJ27:CM27"/>
    <mergeCell ref="CJ28:CM28"/>
    <mergeCell ref="CJ21:CM21"/>
    <mergeCell ref="CJ22:CM22"/>
    <mergeCell ref="CJ23:CM23"/>
    <mergeCell ref="CJ24:CM24"/>
    <mergeCell ref="CF48:CF54"/>
    <mergeCell ref="CJ12:CM12"/>
    <mergeCell ref="CJ13:CM13"/>
    <mergeCell ref="CJ14:CM14"/>
    <mergeCell ref="CJ15:CM15"/>
    <mergeCell ref="CJ16:CM16"/>
    <mergeCell ref="CJ17:CM17"/>
    <mergeCell ref="CJ18:CM18"/>
    <mergeCell ref="CJ19:CM19"/>
    <mergeCell ref="CJ20:CM20"/>
    <mergeCell ref="CB48:CB54"/>
    <mergeCell ref="CC48:CC54"/>
    <mergeCell ref="CD48:CD54"/>
    <mergeCell ref="CE48:CE54"/>
    <mergeCell ref="BX48:BX54"/>
    <mergeCell ref="BY48:BY54"/>
    <mergeCell ref="BZ48:BZ54"/>
    <mergeCell ref="CA48:CA54"/>
    <mergeCell ref="BT48:BT54"/>
    <mergeCell ref="BU48:BU54"/>
    <mergeCell ref="BV48:BV54"/>
    <mergeCell ref="BW48:BW54"/>
    <mergeCell ref="BP48:BP54"/>
    <mergeCell ref="BQ48:BQ54"/>
    <mergeCell ref="BR48:BR54"/>
    <mergeCell ref="BS48:BS54"/>
    <mergeCell ref="BL48:BL54"/>
    <mergeCell ref="BM48:BM54"/>
    <mergeCell ref="BN48:BN54"/>
    <mergeCell ref="BO48:BO54"/>
    <mergeCell ref="BH48:BH54"/>
    <mergeCell ref="BI48:BI54"/>
    <mergeCell ref="BJ48:BJ54"/>
    <mergeCell ref="BK48:BK54"/>
    <mergeCell ref="BD48:BD54"/>
    <mergeCell ref="BE48:BE54"/>
    <mergeCell ref="BF48:BF54"/>
    <mergeCell ref="BG48:BG54"/>
    <mergeCell ref="CB45:CB46"/>
    <mergeCell ref="CC45:CC46"/>
    <mergeCell ref="CD45:CE46"/>
    <mergeCell ref="CF45:CF46"/>
    <mergeCell ref="BX45:BX46"/>
    <mergeCell ref="BY45:BY46"/>
    <mergeCell ref="BZ45:BZ46"/>
    <mergeCell ref="CA45:CA46"/>
    <mergeCell ref="BT45:BT46"/>
    <mergeCell ref="BU45:BU46"/>
    <mergeCell ref="BV45:BV46"/>
    <mergeCell ref="BW45:BW46"/>
    <mergeCell ref="BP45:BP46"/>
    <mergeCell ref="BQ45:BQ46"/>
    <mergeCell ref="BR45:BR46"/>
    <mergeCell ref="BS45:BS46"/>
    <mergeCell ref="BL45:BL46"/>
    <mergeCell ref="BM45:BM46"/>
    <mergeCell ref="BN45:BN46"/>
    <mergeCell ref="BO45:BO46"/>
    <mergeCell ref="BH45:BH46"/>
    <mergeCell ref="BI45:BI46"/>
    <mergeCell ref="BJ45:BJ46"/>
    <mergeCell ref="BK45:BK46"/>
    <mergeCell ref="BD45:BD46"/>
    <mergeCell ref="BE45:BE46"/>
    <mergeCell ref="BF45:BF46"/>
    <mergeCell ref="BG45:BG46"/>
    <mergeCell ref="CB43:CB44"/>
    <mergeCell ref="CC43:CC44"/>
    <mergeCell ref="CD43:CE44"/>
    <mergeCell ref="CF43:CF44"/>
    <mergeCell ref="BX43:BX44"/>
    <mergeCell ref="BY43:BY44"/>
    <mergeCell ref="BZ43:BZ44"/>
    <mergeCell ref="CA43:CA44"/>
    <mergeCell ref="BT43:BT44"/>
    <mergeCell ref="BU43:BU44"/>
    <mergeCell ref="BV43:BV44"/>
    <mergeCell ref="BW43:BW44"/>
    <mergeCell ref="BP43:BP44"/>
    <mergeCell ref="BQ43:BQ44"/>
    <mergeCell ref="BR43:BR44"/>
    <mergeCell ref="BS43:BS44"/>
    <mergeCell ref="BL43:BL44"/>
    <mergeCell ref="BM43:BM44"/>
    <mergeCell ref="BN43:BN44"/>
    <mergeCell ref="BO43:BO44"/>
    <mergeCell ref="CF40:CF41"/>
    <mergeCell ref="CD42:CE42"/>
    <mergeCell ref="BD43:BD44"/>
    <mergeCell ref="BE43:BE44"/>
    <mergeCell ref="BF43:BF44"/>
    <mergeCell ref="BG43:BG44"/>
    <mergeCell ref="BH43:BH44"/>
    <mergeCell ref="BI43:BI44"/>
    <mergeCell ref="BJ43:BJ44"/>
    <mergeCell ref="BK43:BK44"/>
    <mergeCell ref="CA40:CA41"/>
    <mergeCell ref="CB40:CB41"/>
    <mergeCell ref="CC40:CC41"/>
    <mergeCell ref="CD40:CE41"/>
    <mergeCell ref="BW40:BW41"/>
    <mergeCell ref="BX40:BX41"/>
    <mergeCell ref="BY40:BY41"/>
    <mergeCell ref="BZ40:BZ41"/>
    <mergeCell ref="BS40:BS41"/>
    <mergeCell ref="BT40:BT41"/>
    <mergeCell ref="BU40:BU41"/>
    <mergeCell ref="BV40:BV41"/>
    <mergeCell ref="BO40:BO41"/>
    <mergeCell ref="BP40:BP41"/>
    <mergeCell ref="BQ40:BQ41"/>
    <mergeCell ref="BR40:BR41"/>
    <mergeCell ref="BK40:BK41"/>
    <mergeCell ref="BL40:BL41"/>
    <mergeCell ref="BM40:BM41"/>
    <mergeCell ref="BN40:BN41"/>
    <mergeCell ref="CC38:CC39"/>
    <mergeCell ref="CD38:CE39"/>
    <mergeCell ref="CF38:CF39"/>
    <mergeCell ref="BD40:BD41"/>
    <mergeCell ref="BE40:BE41"/>
    <mergeCell ref="BF40:BF41"/>
    <mergeCell ref="BG40:BG41"/>
    <mergeCell ref="BH40:BH41"/>
    <mergeCell ref="BI40:BI41"/>
    <mergeCell ref="BJ40:BJ41"/>
    <mergeCell ref="BY38:BY39"/>
    <mergeCell ref="BZ38:BZ39"/>
    <mergeCell ref="CA38:CA39"/>
    <mergeCell ref="CB38:CB39"/>
    <mergeCell ref="BU38:BU39"/>
    <mergeCell ref="BV38:BV39"/>
    <mergeCell ref="BW38:BW39"/>
    <mergeCell ref="BX38:BX39"/>
    <mergeCell ref="BQ38:BQ39"/>
    <mergeCell ref="BR38:BR39"/>
    <mergeCell ref="BS38:BS39"/>
    <mergeCell ref="BT38:BT39"/>
    <mergeCell ref="BM38:BM39"/>
    <mergeCell ref="BN38:BN39"/>
    <mergeCell ref="BO38:BO39"/>
    <mergeCell ref="BP38:BP39"/>
    <mergeCell ref="X4:AD4"/>
    <mergeCell ref="K4:V4"/>
    <mergeCell ref="AZ2:BO2"/>
    <mergeCell ref="BP2:BX2"/>
    <mergeCell ref="BH4:BS4"/>
    <mergeCell ref="BU4:CA4"/>
    <mergeCell ref="K3:Q3"/>
    <mergeCell ref="AF3:AJ3"/>
    <mergeCell ref="R3:AD3"/>
    <mergeCell ref="C2:R2"/>
    <mergeCell ref="BZ2:CK2"/>
    <mergeCell ref="CL2:CT2"/>
    <mergeCell ref="BA3:BG3"/>
    <mergeCell ref="BH3:BN3"/>
    <mergeCell ref="BO3:CA3"/>
    <mergeCell ref="CC3:CG3"/>
    <mergeCell ref="CH3:CK3"/>
    <mergeCell ref="CL3:CQ3"/>
    <mergeCell ref="CR3:CT3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D3:J3"/>
    <mergeCell ref="AP54:AP55"/>
    <mergeCell ref="AQ54:AQ55"/>
    <mergeCell ref="AR54:AR55"/>
    <mergeCell ref="AH54:AH55"/>
    <mergeCell ref="AI54:AI55"/>
    <mergeCell ref="AJ54:AJ55"/>
    <mergeCell ref="AK54:AK55"/>
    <mergeCell ref="AD54:AD55"/>
    <mergeCell ref="AE54:AE55"/>
    <mergeCell ref="AS54:AS55"/>
    <mergeCell ref="AL54:AL55"/>
    <mergeCell ref="AM54:AM55"/>
    <mergeCell ref="AN54:AN55"/>
    <mergeCell ref="AO54:AO55"/>
    <mergeCell ref="Y54:Y55"/>
    <mergeCell ref="AF54:AF55"/>
    <mergeCell ref="AG54:AG55"/>
    <mergeCell ref="Z54:Z55"/>
    <mergeCell ref="AA54:AA55"/>
    <mergeCell ref="AB54:AB55"/>
    <mergeCell ref="AC54:AC55"/>
    <mergeCell ref="S2:AA2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AS57:AS65"/>
    <mergeCell ref="G54:G55"/>
    <mergeCell ref="H54:H55"/>
    <mergeCell ref="I54:I55"/>
    <mergeCell ref="J54:J55"/>
    <mergeCell ref="K54:K55"/>
    <mergeCell ref="L54:L55"/>
    <mergeCell ref="M54:M55"/>
    <mergeCell ref="N54:N55"/>
    <mergeCell ref="X54:X55"/>
    <mergeCell ref="AO57:AO65"/>
    <mergeCell ref="AP57:AP65"/>
    <mergeCell ref="AQ57:AQ65"/>
    <mergeCell ref="AR57:AR65"/>
    <mergeCell ref="AK57:AK65"/>
    <mergeCell ref="AL57:AL65"/>
    <mergeCell ref="AM57:AM65"/>
    <mergeCell ref="AN57:AN65"/>
    <mergeCell ref="AG57:AG65"/>
    <mergeCell ref="AH57:AH65"/>
    <mergeCell ref="AI57:AI65"/>
    <mergeCell ref="AJ57:AJ65"/>
    <mergeCell ref="AC57:AC65"/>
    <mergeCell ref="AD57:AD65"/>
    <mergeCell ref="AE57:AE65"/>
    <mergeCell ref="AF57:AF65"/>
    <mergeCell ref="Y57:Y65"/>
    <mergeCell ref="Z57:Z65"/>
    <mergeCell ref="AA57:AA65"/>
    <mergeCell ref="AB57:AB65"/>
    <mergeCell ref="BL38:BL39"/>
    <mergeCell ref="N57:N65"/>
    <mergeCell ref="O57:O65"/>
    <mergeCell ref="P57:P65"/>
    <mergeCell ref="Q57:Q65"/>
    <mergeCell ref="R57:R65"/>
    <mergeCell ref="S57:S65"/>
    <mergeCell ref="T57:T65"/>
    <mergeCell ref="U57:U65"/>
    <mergeCell ref="V57:V65"/>
    <mergeCell ref="K57:K65"/>
    <mergeCell ref="L57:L65"/>
    <mergeCell ref="M57:M65"/>
    <mergeCell ref="AO2:AW2"/>
    <mergeCell ref="AO3:AT3"/>
    <mergeCell ref="AK3:AN3"/>
    <mergeCell ref="AC2:AN2"/>
    <mergeCell ref="AU3:AW3"/>
    <mergeCell ref="W57:W65"/>
    <mergeCell ref="X57:X65"/>
    <mergeCell ref="G57:G65"/>
    <mergeCell ref="H57:H65"/>
    <mergeCell ref="I57:I65"/>
    <mergeCell ref="J57:J65"/>
  </mergeCells>
  <printOptions/>
  <pageMargins left="0.75" right="0.75" top="1" bottom="1" header="0.5" footer="0.5"/>
  <pageSetup horizontalDpi="120" verticalDpi="120" orientation="portrait" paperSize="9" r:id="rId5"/>
  <drawing r:id="rId4"/>
  <legacyDrawing r:id="rId3"/>
  <oleObjects>
    <oleObject progId="AcroExch.Document.7" shapeId="496120" r:id="rId1"/>
    <oleObject progId="AcroExch.Document.7" shapeId="4961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aaaaa</dc:creator>
  <cp:keywords/>
  <dc:description/>
  <cp:lastModifiedBy>aaaaa</cp:lastModifiedBy>
  <dcterms:created xsi:type="dcterms:W3CDTF">2010-05-04T04:54:29Z</dcterms:created>
  <dcterms:modified xsi:type="dcterms:W3CDTF">2010-05-04T05:27:10Z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