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an\Google Drive\Forex\Stop Out\"/>
    </mc:Choice>
  </mc:AlternateContent>
  <bookViews>
    <workbookView xWindow="480" yWindow="90" windowWidth="14910" windowHeight="8210"/>
  </bookViews>
  <sheets>
    <sheet name="Real" sheetId="3" r:id="rId1"/>
    <sheet name="Real results" sheetId="2" r:id="rId2"/>
    <sheet name="Calc" sheetId="7" r:id="rId3"/>
    <sheet name="Calc results" sheetId="9" r:id="rId4"/>
    <sheet name="Pending" sheetId="5" r:id="rId5"/>
  </sheets>
  <calcPr calcId="152511"/>
</workbook>
</file>

<file path=xl/calcChain.xml><?xml version="1.0" encoding="utf-8"?>
<calcChain xmlns="http://schemas.openxmlformats.org/spreadsheetml/2006/main">
  <c r="E16" i="9" l="1"/>
  <c r="E17" i="9" s="1"/>
  <c r="E16" i="2"/>
  <c r="E17" i="2" s="1"/>
</calcChain>
</file>

<file path=xl/comments1.xml><?xml version="1.0" encoding="utf-8"?>
<comments xmlns="http://schemas.openxmlformats.org/spreadsheetml/2006/main">
  <authors>
    <author>Cero</author>
    <author>Autor</author>
  </authors>
  <commentList>
    <comment ref="F3" authorId="0" shapeId="0">
      <text>
        <r>
          <rPr>
            <b/>
            <sz val="9"/>
            <color indexed="81"/>
            <rFont val="Tahoma"/>
            <family val="2"/>
          </rPr>
          <t>Cero:</t>
        </r>
        <r>
          <rPr>
            <sz val="9"/>
            <color indexed="81"/>
            <rFont val="Tahoma"/>
            <family val="2"/>
          </rPr>
          <t xml:space="preserve">
Displays the currency pair that the EA </t>
        </r>
      </text>
    </comment>
    <comment ref="H3" authorId="0" shapeId="0">
      <text>
        <r>
          <rPr>
            <b/>
            <sz val="9"/>
            <color indexed="81"/>
            <rFont val="Tahoma"/>
            <family val="2"/>
          </rPr>
          <t>Cero:</t>
        </r>
        <r>
          <rPr>
            <sz val="9"/>
            <color indexed="81"/>
            <rFont val="Tahoma"/>
            <family val="2"/>
          </rPr>
          <t xml:space="preserve">
To modify values affecting ongoing EA, you first have to turn it off, then make changes, press "Apply".  If you only make changes and don't hit "Apply" then when you hit "On" values will revert to current ones being used on EA.</t>
        </r>
      </text>
    </comment>
    <comment ref="H4" authorId="0" shapeId="0">
      <text>
        <r>
          <rPr>
            <b/>
            <sz val="9"/>
            <color indexed="81"/>
            <rFont val="Tahoma"/>
            <family val="2"/>
          </rPr>
          <t>Cero:</t>
        </r>
        <r>
          <rPr>
            <sz val="9"/>
            <color indexed="81"/>
            <rFont val="Tahoma"/>
            <family val="2"/>
          </rPr>
          <t xml:space="preserve">
Changing values on the table does nothing until you press this button which takes you to the table with the corresponding calculations</t>
        </r>
      </text>
    </comment>
    <comment ref="E6" authorId="0" shapeId="0">
      <text>
        <r>
          <rPr>
            <b/>
            <sz val="9"/>
            <color indexed="81"/>
            <rFont val="Tahoma"/>
            <family val="2"/>
          </rPr>
          <t>Cero:</t>
        </r>
        <r>
          <rPr>
            <sz val="9"/>
            <color indexed="81"/>
            <rFont val="Tahoma"/>
            <family val="2"/>
          </rPr>
          <t xml:space="preserve">
Reset stats for </t>
        </r>
      </text>
    </comment>
    <comment ref="E11" authorId="0" shapeId="0">
      <text>
        <r>
          <rPr>
            <b/>
            <sz val="9"/>
            <color indexed="81"/>
            <rFont val="Tahoma"/>
            <family val="2"/>
          </rPr>
          <t>Cero:</t>
        </r>
        <r>
          <rPr>
            <sz val="9"/>
            <color indexed="81"/>
            <rFont val="Tahoma"/>
            <family val="2"/>
          </rPr>
          <t xml:space="preserve">
User can imput values for timespan over which parameter is calculated
5m, 2h, 10d, 1m</t>
        </r>
      </text>
    </comment>
    <comment ref="H11" authorId="0" shapeId="0">
      <text>
        <r>
          <rPr>
            <b/>
            <sz val="9"/>
            <color indexed="81"/>
            <rFont val="Tahoma"/>
            <family val="2"/>
          </rPr>
          <t>Cero:</t>
        </r>
        <r>
          <rPr>
            <sz val="9"/>
            <color indexed="81"/>
            <rFont val="Tahoma"/>
            <family val="2"/>
          </rPr>
          <t xml:space="preserve">
Measured from the first buy in the series to the lowest point reached.  E.G. If we open a trade at x price and it drops 200 PIPs and Profit % is set at 10%, then TP would be 20 PIPs above BE point.</t>
        </r>
      </text>
    </comment>
    <comment ref="E12" authorId="0" shapeId="0">
      <text>
        <r>
          <rPr>
            <b/>
            <sz val="9"/>
            <color indexed="81"/>
            <rFont val="Tahoma"/>
            <family val="2"/>
          </rPr>
          <t>Cero:</t>
        </r>
        <r>
          <rPr>
            <sz val="9"/>
            <color indexed="81"/>
            <rFont val="Tahoma"/>
            <family val="2"/>
          </rPr>
          <t xml:space="preserve">
User can imput values for timespan over which parameter is calculated
5m, 2h, 10d, 1m</t>
        </r>
      </text>
    </comment>
    <comment ref="H14" authorId="0" shapeId="0">
      <text>
        <r>
          <rPr>
            <b/>
            <sz val="9"/>
            <color indexed="81"/>
            <rFont val="Tahoma"/>
            <family val="2"/>
          </rPr>
          <t>Cero:</t>
        </r>
        <r>
          <rPr>
            <sz val="9"/>
            <color indexed="81"/>
            <rFont val="Tahoma"/>
            <family val="2"/>
          </rPr>
          <t xml:space="preserve">
Applies to a winning series and % is is taken from the distance covered by the first trade in a series to the max distance lost by that trade</t>
        </r>
      </text>
    </comment>
    <comment ref="F16" authorId="0" shapeId="0">
      <text>
        <r>
          <rPr>
            <b/>
            <sz val="9"/>
            <color indexed="81"/>
            <rFont val="Tahoma"/>
            <family val="2"/>
          </rPr>
          <t>Cero:</t>
        </r>
        <r>
          <rPr>
            <sz val="9"/>
            <color indexed="81"/>
            <rFont val="Tahoma"/>
            <family val="2"/>
          </rPr>
          <t xml:space="preserve">
Lots</t>
        </r>
      </text>
    </comment>
    <comment ref="H17" authorId="0" shapeId="0">
      <text>
        <r>
          <rPr>
            <b/>
            <sz val="9"/>
            <color indexed="81"/>
            <rFont val="Tahoma"/>
            <family val="2"/>
          </rPr>
          <t>Cero:</t>
        </r>
        <r>
          <rPr>
            <sz val="9"/>
            <color indexed="81"/>
            <rFont val="Tahoma"/>
            <family val="2"/>
          </rPr>
          <t xml:space="preserve">
This only applies when loosing trade is crossing BM lines.  BM orders are accumulated until order gains target PIPs</t>
        </r>
      </text>
    </comment>
    <comment ref="K19" authorId="1" shapeId="0">
      <text>
        <r>
          <rPr>
            <b/>
            <sz val="9"/>
            <color indexed="81"/>
            <rFont val="Tahoma"/>
            <family val="2"/>
          </rPr>
          <t>Autor:</t>
        </r>
        <r>
          <rPr>
            <sz val="9"/>
            <color indexed="81"/>
            <rFont val="Tahoma"/>
            <family val="2"/>
          </rPr>
          <t xml:space="preserve">
Make it so one has to type "close" and press enter to execute this function</t>
        </r>
      </text>
    </comment>
    <comment ref="F20" authorId="0" shapeId="0">
      <text>
        <r>
          <rPr>
            <b/>
            <sz val="9"/>
            <color indexed="81"/>
            <rFont val="Tahoma"/>
            <family val="2"/>
          </rPr>
          <t>Cero:</t>
        </r>
        <r>
          <rPr>
            <sz val="9"/>
            <color indexed="81"/>
            <rFont val="Tahoma"/>
            <family val="2"/>
          </rPr>
          <t xml:space="preserve">
Slippage allowed in the direction of profit.  E.G. if we go long on the EUR/CHF pair, then slippage in the loosing direction is allowed and factored into setting BE and TP points.</t>
        </r>
      </text>
    </comment>
    <comment ref="K20" authorId="1" shapeId="0">
      <text>
        <r>
          <rPr>
            <b/>
            <sz val="9"/>
            <color indexed="81"/>
            <rFont val="Tahoma"/>
            <family val="2"/>
          </rPr>
          <t>Autor:</t>
        </r>
        <r>
          <rPr>
            <sz val="9"/>
            <color indexed="81"/>
            <rFont val="Tahoma"/>
            <family val="2"/>
          </rPr>
          <t xml:space="preserve">
Once this is activated, program will not open new series after closing current ones. Trades are closed in regular manner but no new risk is taken. Once button is pressed it should change color or show somehow it is active.  Once it is done it should reset back to normal.</t>
        </r>
      </text>
    </comment>
    <comment ref="F21" authorId="0" shapeId="0">
      <text>
        <r>
          <rPr>
            <b/>
            <sz val="9"/>
            <color indexed="81"/>
            <rFont val="Tahoma"/>
            <family val="2"/>
          </rPr>
          <t>Cero:</t>
        </r>
        <r>
          <rPr>
            <sz val="9"/>
            <color indexed="81"/>
            <rFont val="Tahoma"/>
            <family val="2"/>
          </rPr>
          <t xml:space="preserve">
EA suspends buying if spread is greater than this value and resumes buying only when spread is below this value and other criteria for buying is met</t>
        </r>
      </text>
    </comment>
    <comment ref="K21" authorId="1" shapeId="0">
      <text>
        <r>
          <rPr>
            <b/>
            <sz val="9"/>
            <color indexed="81"/>
            <rFont val="Tahoma"/>
            <family val="2"/>
          </rPr>
          <t>Autor:</t>
        </r>
        <r>
          <rPr>
            <sz val="9"/>
            <color indexed="81"/>
            <rFont val="Tahoma"/>
            <family val="2"/>
          </rPr>
          <t xml:space="preserve">
This hides red, yellow and green lines from last series only, leaving lines from all the profitable series showing (one blue line per profitable series)
</t>
        </r>
      </text>
    </comment>
    <comment ref="F22" authorId="0" shapeId="0">
      <text>
        <r>
          <rPr>
            <b/>
            <sz val="9"/>
            <color indexed="81"/>
            <rFont val="Tahoma"/>
            <family val="2"/>
          </rPr>
          <t>Cero:</t>
        </r>
        <r>
          <rPr>
            <sz val="9"/>
            <color indexed="81"/>
            <rFont val="Tahoma"/>
            <family val="2"/>
          </rPr>
          <t xml:space="preserve">
Lots</t>
        </r>
      </text>
    </comment>
    <comment ref="K22" authorId="0" shapeId="0">
      <text>
        <r>
          <rPr>
            <b/>
            <sz val="9"/>
            <color indexed="81"/>
            <rFont val="Tahoma"/>
            <family val="2"/>
          </rPr>
          <t>Cero:</t>
        </r>
        <r>
          <rPr>
            <sz val="9"/>
            <color indexed="81"/>
            <rFont val="Tahoma"/>
            <family val="2"/>
          </rPr>
          <t xml:space="preserve">
Hides all BM lines</t>
        </r>
      </text>
    </comment>
    <comment ref="K23" authorId="0" shapeId="0">
      <text>
        <r>
          <rPr>
            <b/>
            <sz val="9"/>
            <color indexed="81"/>
            <rFont val="Tahoma"/>
            <family val="2"/>
          </rPr>
          <t>Cero:</t>
        </r>
        <r>
          <rPr>
            <sz val="9"/>
            <color indexed="81"/>
            <rFont val="Tahoma"/>
            <family val="2"/>
          </rPr>
          <t xml:space="preserve">
If you hit this button, values from this panel pass on to opposite panel but don't excecute.</t>
        </r>
      </text>
    </comment>
    <comment ref="K24" authorId="1" shapeId="0">
      <text>
        <r>
          <rPr>
            <b/>
            <sz val="9"/>
            <color indexed="81"/>
            <rFont val="Tahoma"/>
            <family val="2"/>
          </rPr>
          <t>Autor:</t>
        </r>
        <r>
          <rPr>
            <sz val="9"/>
            <color indexed="81"/>
            <rFont val="Tahoma"/>
            <family val="2"/>
          </rPr>
          <t xml:space="preserve">
Once you press this, there should be a button on the bottom left corner of the trading panel to maximize panel again.</t>
        </r>
      </text>
    </comment>
    <comment ref="K25" authorId="1" shapeId="0">
      <text>
        <r>
          <rPr>
            <b/>
            <sz val="9"/>
            <color indexed="81"/>
            <rFont val="Tahoma"/>
            <family val="2"/>
          </rPr>
          <t>Autor:</t>
        </r>
        <r>
          <rPr>
            <sz val="9"/>
            <color indexed="81"/>
            <rFont val="Tahoma"/>
            <family val="2"/>
          </rPr>
          <t xml:space="preserve">
There are two control panels "Real" and "Calc", you are currently on real but if you press this you would go to "Calc"</t>
        </r>
      </text>
    </comment>
  </commentList>
</comments>
</file>

<file path=xl/comments2.xml><?xml version="1.0" encoding="utf-8"?>
<comments xmlns="http://schemas.openxmlformats.org/spreadsheetml/2006/main">
  <authors>
    <author>Cero</author>
    <author>Autor</author>
  </authors>
  <commentList>
    <comment ref="C2" authorId="0" shapeId="0">
      <text>
        <r>
          <rPr>
            <b/>
            <sz val="9"/>
            <color indexed="81"/>
            <rFont val="Tahoma"/>
            <family val="2"/>
          </rPr>
          <t>Cero:</t>
        </r>
        <r>
          <rPr>
            <sz val="9"/>
            <color indexed="81"/>
            <rFont val="Tahoma"/>
            <family val="2"/>
          </rPr>
          <t xml:space="preserve">
Takes you back to control panel for this results table
</t>
        </r>
      </text>
    </comment>
    <comment ref="D2" authorId="0" shapeId="0">
      <text>
        <r>
          <rPr>
            <b/>
            <sz val="9"/>
            <color indexed="81"/>
            <rFont val="Tahoma"/>
            <family val="2"/>
          </rPr>
          <t>Cero:</t>
        </r>
        <r>
          <rPr>
            <sz val="9"/>
            <color indexed="81"/>
            <rFont val="Tahoma"/>
            <family val="2"/>
          </rPr>
          <t xml:space="preserve">
Size of the step in PIPs</t>
        </r>
      </text>
    </comment>
    <comment ref="E2" authorId="0" shapeId="0">
      <text>
        <r>
          <rPr>
            <b/>
            <sz val="9"/>
            <color indexed="81"/>
            <rFont val="Tahoma"/>
            <family val="2"/>
          </rPr>
          <t>Cero:</t>
        </r>
        <r>
          <rPr>
            <sz val="9"/>
            <color indexed="81"/>
            <rFont val="Tahoma"/>
            <family val="2"/>
          </rPr>
          <t xml:space="preserve">
The Accumulated step size calculated as a % of total distance from first buy to target step over total value.  E.G. If total step distance is 94 PIPs and USD/MXN pair value was 12.85 when first trade in a series was oppened, then 0.0094 / 12.85 = %</t>
        </r>
      </text>
    </comment>
    <comment ref="F2" authorId="0" shapeId="0">
      <text>
        <r>
          <rPr>
            <b/>
            <sz val="9"/>
            <color indexed="81"/>
            <rFont val="Tahoma"/>
            <family val="2"/>
          </rPr>
          <t>Cero:</t>
        </r>
        <r>
          <rPr>
            <sz val="9"/>
            <color indexed="81"/>
            <rFont val="Tahoma"/>
            <family val="2"/>
          </rPr>
          <t xml:space="preserve">
The loss calculated at the spread value of last purchase. Value in USD</t>
        </r>
      </text>
    </comment>
    <comment ref="G2" authorId="0" shapeId="0">
      <text>
        <r>
          <rPr>
            <b/>
            <sz val="9"/>
            <color indexed="81"/>
            <rFont val="Tahoma"/>
            <family val="2"/>
          </rPr>
          <t>Cero:</t>
        </r>
        <r>
          <rPr>
            <sz val="9"/>
            <color indexed="81"/>
            <rFont val="Tahoma"/>
            <family val="2"/>
          </rPr>
          <t xml:space="preserve">
Real loss over step including loss from spread. Value in USD</t>
        </r>
      </text>
    </comment>
    <comment ref="H2" authorId="0" shapeId="0">
      <text>
        <r>
          <rPr>
            <b/>
            <sz val="9"/>
            <color indexed="81"/>
            <rFont val="Tahoma"/>
            <family val="2"/>
          </rPr>
          <t>Cero:</t>
        </r>
        <r>
          <rPr>
            <sz val="9"/>
            <color indexed="81"/>
            <rFont val="Tahoma"/>
            <family val="2"/>
          </rPr>
          <t xml:space="preserve">
% variation between "Calc loss" and "Real loss"
E.G. if "Calc loss" is USD $100 and "Real loss" is USD $110 then "% var" is 10%.
To calculate we use "Calc loss" - "Real loss" / "Calc loss"
Negative value shown in red as in this E.G.</t>
        </r>
      </text>
    </comment>
    <comment ref="I2" authorId="0" shapeId="0">
      <text>
        <r>
          <rPr>
            <b/>
            <sz val="9"/>
            <color indexed="81"/>
            <rFont val="Tahoma"/>
            <family val="2"/>
          </rPr>
          <t>Cero:</t>
        </r>
        <r>
          <rPr>
            <sz val="9"/>
            <color indexed="81"/>
            <rFont val="Tahoma"/>
            <family val="2"/>
          </rPr>
          <t xml:space="preserve">
Value in USD</t>
        </r>
      </text>
    </comment>
    <comment ref="J2" authorId="0" shapeId="0">
      <text>
        <r>
          <rPr>
            <b/>
            <sz val="9"/>
            <color indexed="81"/>
            <rFont val="Tahoma"/>
            <family val="2"/>
          </rPr>
          <t>Cero:</t>
        </r>
        <r>
          <rPr>
            <sz val="9"/>
            <color indexed="81"/>
            <rFont val="Tahoma"/>
            <family val="2"/>
          </rPr>
          <t xml:space="preserve">
Value in USD</t>
        </r>
      </text>
    </comment>
    <comment ref="L2" authorId="0" shapeId="0">
      <text>
        <r>
          <rPr>
            <b/>
            <sz val="9"/>
            <color indexed="81"/>
            <rFont val="Tahoma"/>
            <family val="2"/>
          </rPr>
          <t>Cero:</t>
        </r>
        <r>
          <rPr>
            <sz val="9"/>
            <color indexed="81"/>
            <rFont val="Tahoma"/>
            <family val="2"/>
          </rPr>
          <t xml:space="preserve">
Lots</t>
        </r>
      </text>
    </comment>
    <comment ref="M2" authorId="0" shapeId="0">
      <text>
        <r>
          <rPr>
            <b/>
            <sz val="9"/>
            <color indexed="81"/>
            <rFont val="Tahoma"/>
            <family val="2"/>
          </rPr>
          <t>Cero:</t>
        </r>
        <r>
          <rPr>
            <sz val="9"/>
            <color indexed="81"/>
            <rFont val="Tahoma"/>
            <family val="2"/>
          </rPr>
          <t xml:space="preserve">
Lots</t>
        </r>
      </text>
    </comment>
    <comment ref="N2" authorId="0" shapeId="0">
      <text>
        <r>
          <rPr>
            <b/>
            <sz val="9"/>
            <color indexed="81"/>
            <rFont val="Tahoma"/>
            <family val="2"/>
          </rPr>
          <t>Cero:</t>
        </r>
        <r>
          <rPr>
            <sz val="9"/>
            <color indexed="81"/>
            <rFont val="Tahoma"/>
            <family val="2"/>
          </rPr>
          <t xml:space="preserve">
Buy More value</t>
        </r>
      </text>
    </comment>
    <comment ref="O2" authorId="0" shapeId="0">
      <text>
        <r>
          <rPr>
            <b/>
            <sz val="9"/>
            <color indexed="81"/>
            <rFont val="Tahoma"/>
            <family val="2"/>
          </rPr>
          <t>Cero:</t>
        </r>
        <r>
          <rPr>
            <sz val="9"/>
            <color indexed="81"/>
            <rFont val="Tahoma"/>
            <family val="2"/>
          </rPr>
          <t xml:space="preserve">
Break even value</t>
        </r>
      </text>
    </comment>
    <comment ref="P2" authorId="0" shapeId="0">
      <text>
        <r>
          <rPr>
            <b/>
            <sz val="9"/>
            <color indexed="81"/>
            <rFont val="Tahoma"/>
            <family val="2"/>
          </rPr>
          <t>Cero:</t>
        </r>
        <r>
          <rPr>
            <sz val="9"/>
            <color indexed="81"/>
            <rFont val="Tahoma"/>
            <family val="2"/>
          </rPr>
          <t xml:space="preserve">
Take Profit Value</t>
        </r>
      </text>
    </comment>
    <comment ref="Q2" authorId="0" shapeId="0">
      <text>
        <r>
          <rPr>
            <b/>
            <sz val="9"/>
            <color indexed="81"/>
            <rFont val="Tahoma"/>
            <family val="2"/>
          </rPr>
          <t>Cero:</t>
        </r>
        <r>
          <rPr>
            <sz val="9"/>
            <color indexed="81"/>
            <rFont val="Tahoma"/>
            <family val="2"/>
          </rPr>
          <t xml:space="preserve">
Take profit + Trailing distance value</t>
        </r>
      </text>
    </comment>
    <comment ref="R2" authorId="1" shapeId="0">
      <text>
        <r>
          <rPr>
            <b/>
            <sz val="9"/>
            <color indexed="81"/>
            <rFont val="Tahoma"/>
            <family val="2"/>
          </rPr>
          <t>Autor:</t>
        </r>
        <r>
          <rPr>
            <sz val="9"/>
            <color indexed="81"/>
            <rFont val="Tahoma"/>
            <family val="2"/>
          </rPr>
          <t xml:space="preserve">
Number of series of which step was the lowest step before closing.  E.g. if a series touched step 5 and then became closed in profit a 1 is added to step 5 series</t>
        </r>
      </text>
    </comment>
    <comment ref="S2" authorId="0" shapeId="0">
      <text>
        <r>
          <rPr>
            <b/>
            <sz val="9"/>
            <color indexed="81"/>
            <rFont val="Tahoma"/>
            <family val="2"/>
          </rPr>
          <t>Cero:</t>
        </r>
        <r>
          <rPr>
            <sz val="9"/>
            <color indexed="81"/>
            <rFont val="Tahoma"/>
            <family val="2"/>
          </rPr>
          <t xml:space="preserve">
How often does a series occurrs that ends at x step</t>
        </r>
      </text>
    </comment>
    <comment ref="T2" authorId="1" shapeId="0">
      <text>
        <r>
          <rPr>
            <b/>
            <sz val="9"/>
            <color indexed="81"/>
            <rFont val="Tahoma"/>
            <family val="2"/>
          </rPr>
          <t>Autor:</t>
        </r>
        <r>
          <rPr>
            <sz val="9"/>
            <color indexed="81"/>
            <rFont val="Tahoma"/>
            <family val="2"/>
          </rPr>
          <t xml:space="preserve">
The time from when a series is open to when it is closed on average for x step</t>
        </r>
      </text>
    </comment>
    <comment ref="U2" authorId="0" shapeId="0">
      <text>
        <r>
          <rPr>
            <b/>
            <sz val="9"/>
            <color indexed="81"/>
            <rFont val="Tahoma"/>
            <family val="2"/>
          </rPr>
          <t>Cero:</t>
        </r>
        <r>
          <rPr>
            <sz val="9"/>
            <color indexed="81"/>
            <rFont val="Tahoma"/>
            <family val="2"/>
          </rPr>
          <t xml:space="preserve">
Average profit of series ended at x step in USD</t>
        </r>
      </text>
    </comment>
    <comment ref="W2" authorId="0" shapeId="0">
      <text>
        <r>
          <rPr>
            <b/>
            <sz val="9"/>
            <color indexed="81"/>
            <rFont val="Tahoma"/>
            <family val="2"/>
          </rPr>
          <t>Cero:</t>
        </r>
        <r>
          <rPr>
            <sz val="9"/>
            <color indexed="81"/>
            <rFont val="Tahoma"/>
            <family val="2"/>
          </rPr>
          <t xml:space="preserve">
Resets stats for the last 4 columns</t>
        </r>
      </text>
    </comment>
  </commentList>
</comments>
</file>

<file path=xl/comments3.xml><?xml version="1.0" encoding="utf-8"?>
<comments xmlns="http://schemas.openxmlformats.org/spreadsheetml/2006/main">
  <authors>
    <author>Cero</author>
    <author>Autor</author>
  </authors>
  <commentList>
    <comment ref="F3" authorId="0" shapeId="0">
      <text>
        <r>
          <rPr>
            <b/>
            <sz val="9"/>
            <color indexed="81"/>
            <rFont val="Tahoma"/>
            <family val="2"/>
          </rPr>
          <t>Cero:</t>
        </r>
        <r>
          <rPr>
            <sz val="9"/>
            <color indexed="81"/>
            <rFont val="Tahoma"/>
            <family val="2"/>
          </rPr>
          <t xml:space="preserve">
Displays the currency pair that the EA </t>
        </r>
      </text>
    </comment>
    <comment ref="H3" authorId="0" shapeId="0">
      <text>
        <r>
          <rPr>
            <b/>
            <sz val="9"/>
            <color indexed="81"/>
            <rFont val="Tahoma"/>
            <family val="2"/>
          </rPr>
          <t>Cero:</t>
        </r>
        <r>
          <rPr>
            <sz val="9"/>
            <color indexed="81"/>
            <rFont val="Tahoma"/>
            <family val="2"/>
          </rPr>
          <t xml:space="preserve">
To modify values affecting ongoing EA, you first have to turn it off, then make changes, press "Apply".  If you only make changes and don't hit "Apply" then when you hit "On" values will revert to current ones being used on EA.</t>
        </r>
      </text>
    </comment>
    <comment ref="H4" authorId="0" shapeId="0">
      <text>
        <r>
          <rPr>
            <b/>
            <sz val="9"/>
            <color indexed="81"/>
            <rFont val="Tahoma"/>
            <family val="2"/>
          </rPr>
          <t>Cero:</t>
        </r>
        <r>
          <rPr>
            <sz val="9"/>
            <color indexed="81"/>
            <rFont val="Tahoma"/>
            <family val="2"/>
          </rPr>
          <t xml:space="preserve">
Changing values on the table does nothing until you press this button which takes you to the table with the corresponding calculations</t>
        </r>
      </text>
    </comment>
    <comment ref="F5" authorId="0" shapeId="0">
      <text>
        <r>
          <rPr>
            <b/>
            <sz val="9"/>
            <color indexed="81"/>
            <rFont val="Tahoma"/>
            <family val="2"/>
          </rPr>
          <t>Cero:</t>
        </r>
        <r>
          <rPr>
            <sz val="9"/>
            <color indexed="81"/>
            <rFont val="Tahoma"/>
            <family val="2"/>
          </rPr>
          <t xml:space="preserve">
Lots</t>
        </r>
      </text>
    </comment>
    <comment ref="H9" authorId="0" shapeId="0">
      <text>
        <r>
          <rPr>
            <b/>
            <sz val="9"/>
            <color indexed="81"/>
            <rFont val="Tahoma"/>
            <family val="2"/>
          </rPr>
          <t>Cero:</t>
        </r>
        <r>
          <rPr>
            <sz val="9"/>
            <color indexed="81"/>
            <rFont val="Tahoma"/>
            <family val="2"/>
          </rPr>
          <t xml:space="preserve">
Measured from the first buy in the series to the lowest point reached.  E.G. If we open a trade at x price and it drops 200 PIPs and Profit % is set at 10%, then TP would be 20 PIPs above BE point.</t>
        </r>
      </text>
    </comment>
    <comment ref="H12" authorId="0" shapeId="0">
      <text>
        <r>
          <rPr>
            <b/>
            <sz val="9"/>
            <color indexed="81"/>
            <rFont val="Tahoma"/>
            <family val="2"/>
          </rPr>
          <t>Cero:</t>
        </r>
        <r>
          <rPr>
            <sz val="9"/>
            <color indexed="81"/>
            <rFont val="Tahoma"/>
            <family val="2"/>
          </rPr>
          <t xml:space="preserve">
Applies to a winning series and % is is taken from the distance covered by the first trade in a series to the max distance lost by that trade</t>
        </r>
      </text>
    </comment>
    <comment ref="H15" authorId="0" shapeId="0">
      <text>
        <r>
          <rPr>
            <b/>
            <sz val="9"/>
            <color indexed="81"/>
            <rFont val="Tahoma"/>
            <family val="2"/>
          </rPr>
          <t>Cero:</t>
        </r>
        <r>
          <rPr>
            <sz val="9"/>
            <color indexed="81"/>
            <rFont val="Tahoma"/>
            <family val="2"/>
          </rPr>
          <t xml:space="preserve">
This only applies when loosing trade is crossing BM lines.  BM orders are accumulated until order gains target PIPs</t>
        </r>
      </text>
    </comment>
    <comment ref="K17" authorId="1" shapeId="0">
      <text>
        <r>
          <rPr>
            <b/>
            <sz val="9"/>
            <color indexed="81"/>
            <rFont val="Tahoma"/>
            <family val="2"/>
          </rPr>
          <t>Autor:</t>
        </r>
        <r>
          <rPr>
            <sz val="9"/>
            <color indexed="81"/>
            <rFont val="Tahoma"/>
            <family val="2"/>
          </rPr>
          <t xml:space="preserve">
Make it so one has to type "sell" and press enter to execute this function</t>
        </r>
      </text>
    </comment>
    <comment ref="K18" authorId="1" shapeId="0">
      <text>
        <r>
          <rPr>
            <b/>
            <sz val="9"/>
            <color indexed="81"/>
            <rFont val="Tahoma"/>
            <family val="2"/>
          </rPr>
          <t>Autor:</t>
        </r>
        <r>
          <rPr>
            <sz val="9"/>
            <color indexed="81"/>
            <rFont val="Tahoma"/>
            <family val="2"/>
          </rPr>
          <t xml:space="preserve">
Once this is activated, program will not open new series after closing current ones. Trades are closed in regular manner but no new risk is taken. Once button is pressed it should change color or show somehow it is active.  Once it is done it should reset back to normal.</t>
        </r>
      </text>
    </comment>
    <comment ref="K19" authorId="1" shapeId="0">
      <text>
        <r>
          <rPr>
            <b/>
            <sz val="9"/>
            <color indexed="81"/>
            <rFont val="Tahoma"/>
            <family val="2"/>
          </rPr>
          <t>Autor:</t>
        </r>
        <r>
          <rPr>
            <sz val="9"/>
            <color indexed="81"/>
            <rFont val="Tahoma"/>
            <family val="2"/>
          </rPr>
          <t xml:space="preserve">
This hides red, yellow and green lines from last series only, leaving lines from all the profitable series showing (one blue line per profitable series)
</t>
        </r>
      </text>
    </comment>
    <comment ref="K20" authorId="0" shapeId="0">
      <text>
        <r>
          <rPr>
            <b/>
            <sz val="9"/>
            <color indexed="81"/>
            <rFont val="Tahoma"/>
            <family val="2"/>
          </rPr>
          <t>Cero:</t>
        </r>
        <r>
          <rPr>
            <sz val="9"/>
            <color indexed="81"/>
            <rFont val="Tahoma"/>
            <family val="2"/>
          </rPr>
          <t xml:space="preserve">
Hides all BM lines</t>
        </r>
      </text>
    </comment>
    <comment ref="K21" authorId="0" shapeId="0">
      <text>
        <r>
          <rPr>
            <b/>
            <sz val="9"/>
            <color indexed="81"/>
            <rFont val="Tahoma"/>
            <family val="2"/>
          </rPr>
          <t>Cero:</t>
        </r>
        <r>
          <rPr>
            <sz val="9"/>
            <color indexed="81"/>
            <rFont val="Tahoma"/>
            <family val="2"/>
          </rPr>
          <t xml:space="preserve">
If you hit this button, values from this panel pass on to opposite panel but don't excecute.</t>
        </r>
      </text>
    </comment>
    <comment ref="K22" authorId="1" shapeId="0">
      <text>
        <r>
          <rPr>
            <b/>
            <sz val="9"/>
            <color indexed="81"/>
            <rFont val="Tahoma"/>
            <family val="2"/>
          </rPr>
          <t>Autor:</t>
        </r>
        <r>
          <rPr>
            <sz val="9"/>
            <color indexed="81"/>
            <rFont val="Tahoma"/>
            <family val="2"/>
          </rPr>
          <t xml:space="preserve">
Once you press this, there should be a button on the bottom left corner of the trading panel to maximize panel again.</t>
        </r>
      </text>
    </comment>
    <comment ref="K23" authorId="1" shapeId="0">
      <text>
        <r>
          <rPr>
            <b/>
            <sz val="9"/>
            <color indexed="81"/>
            <rFont val="Tahoma"/>
            <family val="2"/>
          </rPr>
          <t>Autor:</t>
        </r>
        <r>
          <rPr>
            <sz val="9"/>
            <color indexed="81"/>
            <rFont val="Tahoma"/>
            <family val="2"/>
          </rPr>
          <t xml:space="preserve">
There are two control panels "Real" and "Calc", you are currently on real but if you press this you would go to "Calc"</t>
        </r>
      </text>
    </comment>
  </commentList>
</comments>
</file>

<file path=xl/comments4.xml><?xml version="1.0" encoding="utf-8"?>
<comments xmlns="http://schemas.openxmlformats.org/spreadsheetml/2006/main">
  <authors>
    <author>Cero</author>
  </authors>
  <commentList>
    <comment ref="C2" authorId="0" shapeId="0">
      <text>
        <r>
          <rPr>
            <b/>
            <sz val="9"/>
            <color indexed="81"/>
            <rFont val="Tahoma"/>
            <family val="2"/>
          </rPr>
          <t>Cero:</t>
        </r>
        <r>
          <rPr>
            <sz val="9"/>
            <color indexed="81"/>
            <rFont val="Tahoma"/>
            <family val="2"/>
          </rPr>
          <t xml:space="preserve">
Takes you back to control panel for this results table
</t>
        </r>
      </text>
    </comment>
    <comment ref="D2" authorId="0" shapeId="0">
      <text>
        <r>
          <rPr>
            <b/>
            <sz val="9"/>
            <color indexed="81"/>
            <rFont val="Tahoma"/>
            <family val="2"/>
          </rPr>
          <t>Cero:</t>
        </r>
        <r>
          <rPr>
            <sz val="9"/>
            <color indexed="81"/>
            <rFont val="Tahoma"/>
            <family val="2"/>
          </rPr>
          <t xml:space="preserve">
Size of the step in PIPs</t>
        </r>
      </text>
    </comment>
    <comment ref="E2" authorId="0" shapeId="0">
      <text>
        <r>
          <rPr>
            <b/>
            <sz val="9"/>
            <color indexed="81"/>
            <rFont val="Tahoma"/>
            <family val="2"/>
          </rPr>
          <t>Cero:</t>
        </r>
        <r>
          <rPr>
            <sz val="9"/>
            <color indexed="81"/>
            <rFont val="Tahoma"/>
            <family val="2"/>
          </rPr>
          <t xml:space="preserve">
The Accumulated step size calculated as a % of total distance from first buy to target step over total value.  E.G. If total step distance is 94 PIPs and USD/MXN pair value was 12.85 when first trade in a series was oppened, then 0.0094 / 12.85 = %</t>
        </r>
      </text>
    </comment>
    <comment ref="F2" authorId="0" shapeId="0">
      <text>
        <r>
          <rPr>
            <b/>
            <sz val="9"/>
            <color indexed="81"/>
            <rFont val="Tahoma"/>
            <family val="2"/>
          </rPr>
          <t>Cero:</t>
        </r>
        <r>
          <rPr>
            <sz val="9"/>
            <color indexed="81"/>
            <rFont val="Tahoma"/>
            <family val="2"/>
          </rPr>
          <t xml:space="preserve">
The loss calculated at the spread value of last purchase. Value in USD</t>
        </r>
      </text>
    </comment>
    <comment ref="G2" authorId="0" shapeId="0">
      <text>
        <r>
          <rPr>
            <b/>
            <sz val="9"/>
            <color indexed="81"/>
            <rFont val="Tahoma"/>
            <family val="2"/>
          </rPr>
          <t>Cero:</t>
        </r>
        <r>
          <rPr>
            <sz val="9"/>
            <color indexed="81"/>
            <rFont val="Tahoma"/>
            <family val="2"/>
          </rPr>
          <t xml:space="preserve">
Value in USD</t>
        </r>
      </text>
    </comment>
    <comment ref="H2" authorId="0" shapeId="0">
      <text>
        <r>
          <rPr>
            <b/>
            <sz val="9"/>
            <color indexed="81"/>
            <rFont val="Tahoma"/>
            <family val="2"/>
          </rPr>
          <t>Cero:</t>
        </r>
        <r>
          <rPr>
            <sz val="9"/>
            <color indexed="81"/>
            <rFont val="Tahoma"/>
            <family val="2"/>
          </rPr>
          <t xml:space="preserve">
Lots</t>
        </r>
      </text>
    </comment>
    <comment ref="I2" authorId="0" shapeId="0">
      <text>
        <r>
          <rPr>
            <b/>
            <sz val="9"/>
            <color indexed="81"/>
            <rFont val="Tahoma"/>
            <family val="2"/>
          </rPr>
          <t>Cero:</t>
        </r>
        <r>
          <rPr>
            <sz val="9"/>
            <color indexed="81"/>
            <rFont val="Tahoma"/>
            <family val="2"/>
          </rPr>
          <t xml:space="preserve">
Lots</t>
        </r>
      </text>
    </comment>
    <comment ref="J2" authorId="0" shapeId="0">
      <text>
        <r>
          <rPr>
            <b/>
            <sz val="9"/>
            <color indexed="81"/>
            <rFont val="Tahoma"/>
            <family val="2"/>
          </rPr>
          <t>Cero:</t>
        </r>
        <r>
          <rPr>
            <sz val="9"/>
            <color indexed="81"/>
            <rFont val="Tahoma"/>
            <family val="2"/>
          </rPr>
          <t xml:space="preserve">
Buy More value</t>
        </r>
      </text>
    </comment>
    <comment ref="K2" authorId="0" shapeId="0">
      <text>
        <r>
          <rPr>
            <b/>
            <sz val="9"/>
            <color indexed="81"/>
            <rFont val="Tahoma"/>
            <family val="2"/>
          </rPr>
          <t>Cero:</t>
        </r>
        <r>
          <rPr>
            <sz val="9"/>
            <color indexed="81"/>
            <rFont val="Tahoma"/>
            <family val="2"/>
          </rPr>
          <t xml:space="preserve">
Break even value</t>
        </r>
      </text>
    </comment>
    <comment ref="L2" authorId="0" shapeId="0">
      <text>
        <r>
          <rPr>
            <b/>
            <sz val="9"/>
            <color indexed="81"/>
            <rFont val="Tahoma"/>
            <family val="2"/>
          </rPr>
          <t>Cero:</t>
        </r>
        <r>
          <rPr>
            <sz val="9"/>
            <color indexed="81"/>
            <rFont val="Tahoma"/>
            <family val="2"/>
          </rPr>
          <t xml:space="preserve">
Take Profit Value</t>
        </r>
      </text>
    </comment>
    <comment ref="M2" authorId="0" shapeId="0">
      <text>
        <r>
          <rPr>
            <b/>
            <sz val="9"/>
            <color indexed="81"/>
            <rFont val="Tahoma"/>
            <family val="2"/>
          </rPr>
          <t>Cero:</t>
        </r>
        <r>
          <rPr>
            <sz val="9"/>
            <color indexed="81"/>
            <rFont val="Tahoma"/>
            <family val="2"/>
          </rPr>
          <t xml:space="preserve">
Take profit + Trailing distance value</t>
        </r>
      </text>
    </comment>
  </commentList>
</comments>
</file>

<file path=xl/sharedStrings.xml><?xml version="1.0" encoding="utf-8"?>
<sst xmlns="http://schemas.openxmlformats.org/spreadsheetml/2006/main" count="404" uniqueCount="137">
  <si>
    <t>Acc Step Size %</t>
  </si>
  <si>
    <t>Real loss</t>
  </si>
  <si>
    <t>% Var</t>
  </si>
  <si>
    <t>Target Acc loss</t>
  </si>
  <si>
    <t>Real Acc loss</t>
  </si>
  <si>
    <t>BM</t>
  </si>
  <si>
    <t>BE</t>
  </si>
  <si>
    <t>TP</t>
  </si>
  <si>
    <t>TP + Trail</t>
  </si>
  <si>
    <t>Series</t>
  </si>
  <si>
    <t>Occur ance %</t>
  </si>
  <si>
    <t>Life Span</t>
  </si>
  <si>
    <t>x</t>
  </si>
  <si>
    <t>Closed series</t>
  </si>
  <si>
    <t>Capital</t>
  </si>
  <si>
    <t>Mode</t>
  </si>
  <si>
    <t>Average profit per series</t>
  </si>
  <si>
    <t>Minimize</t>
  </si>
  <si>
    <t xml:space="preserve">(-) </t>
  </si>
  <si>
    <t>Closed trades</t>
  </si>
  <si>
    <t>Hide unprofitable series</t>
  </si>
  <si>
    <t>Average profit per trade</t>
  </si>
  <si>
    <t>Hide BM lines</t>
  </si>
  <si>
    <t>Average Spread</t>
  </si>
  <si>
    <t>Profit %</t>
  </si>
  <si>
    <t>Spread</t>
  </si>
  <si>
    <t>Trailing %</t>
  </si>
  <si>
    <t>Real</t>
  </si>
  <si>
    <t>Cash Out</t>
  </si>
  <si>
    <t>Currency pair</t>
  </si>
  <si>
    <t>Offquotes</t>
  </si>
  <si>
    <t>Apply</t>
  </si>
  <si>
    <t>Min total stop out distance</t>
  </si>
  <si>
    <t>Step growth factor</t>
  </si>
  <si>
    <t>Trade growth factor</t>
  </si>
  <si>
    <t>Min profit distance</t>
  </si>
  <si>
    <t>Max profit distance</t>
  </si>
  <si>
    <t>EUR/CHF</t>
  </si>
  <si>
    <t>Min trailing distance</t>
  </si>
  <si>
    <t>Max trailing distance</t>
  </si>
  <si>
    <t>Margin requirement</t>
  </si>
  <si>
    <t>To be able to move TP lines by dragging them up while holding a key down or make them all go to a single location by clicking with another key or something</t>
  </si>
  <si>
    <t>PIPs</t>
  </si>
  <si>
    <t>Factor to multiply size of last step</t>
  </si>
  <si>
    <t>Stop out at or beyond</t>
  </si>
  <si>
    <t>Buttons</t>
  </si>
  <si>
    <t>Period</t>
  </si>
  <si>
    <t>On/Off</t>
  </si>
  <si>
    <t>Paste values to Calc</t>
  </si>
  <si>
    <t>Average slippage</t>
  </si>
  <si>
    <t>%</t>
  </si>
  <si>
    <t>Reset</t>
  </si>
  <si>
    <t>Max spread allowed</t>
  </si>
  <si>
    <t>Negative trailing</t>
  </si>
  <si>
    <t>Profit or loss due to slippage</t>
  </si>
  <si>
    <t>Factor to multiply previous buy</t>
  </si>
  <si>
    <t>5m</t>
  </si>
  <si>
    <t>5d</t>
  </si>
  <si>
    <t>Step</t>
  </si>
  <si>
    <t>Group 1</t>
  </si>
  <si>
    <t>Group 2</t>
  </si>
  <si>
    <t>Group 3</t>
  </si>
  <si>
    <t>Fields for me to fill in</t>
  </si>
  <si>
    <t>Stats calculated by you</t>
  </si>
  <si>
    <t>Sell all</t>
  </si>
  <si>
    <t>sell</t>
  </si>
  <si>
    <t>Step Size</t>
  </si>
  <si>
    <t>Values in light gray represent theoretical values calculated at spread during last buy.  They change every time a BM is passed.</t>
  </si>
  <si>
    <t>Buy</t>
  </si>
  <si>
    <t>Opening trade in a series</t>
  </si>
  <si>
    <t>Go to results table</t>
  </si>
  <si>
    <t>Step group 1</t>
  </si>
  <si>
    <t>Step group 2</t>
  </si>
  <si>
    <t>Step group 3</t>
  </si>
  <si>
    <t>Initial trade value</t>
  </si>
  <si>
    <t>Timestamp</t>
  </si>
  <si>
    <t>Positive slippage allowed</t>
  </si>
  <si>
    <t>Light red shade marks the step during which EA will be stopped out by broker calculated at spread of last buy for remaining steps</t>
  </si>
  <si>
    <t>Red font for and step that is calculated after step where EA is stopped out</t>
  </si>
  <si>
    <t>Light yellow line marks the lowest step touched by the series, even though series might now be on a previous step.</t>
  </si>
  <si>
    <t xml:space="preserve">Profit          </t>
  </si>
  <si>
    <t>13 June (17:34)</t>
  </si>
  <si>
    <t>In the case of a critical error, you must let the the user know (through a message on the screen, a email, Skype, ICQ, or via SMS).</t>
  </si>
  <si>
    <t>*</t>
  </si>
  <si>
    <t>For a step group to work, all the values for the column must be filled in and have correct values.  If they are not, when you press "Apply" incorrect or incomplete fields should be marked in red and corrected to allow application.</t>
  </si>
  <si>
    <t>First step size</t>
  </si>
  <si>
    <t>Can be violated to achieve target</t>
  </si>
  <si>
    <t>Openning trade size</t>
  </si>
  <si>
    <t>Max trade allowed</t>
  </si>
  <si>
    <t>Target Loss</t>
  </si>
  <si>
    <t>1m 2s</t>
  </si>
  <si>
    <t>2.2s</t>
  </si>
  <si>
    <t>4.2s</t>
  </si>
  <si>
    <t>6.2s</t>
  </si>
  <si>
    <t>8.7s</t>
  </si>
  <si>
    <t>12s</t>
  </si>
  <si>
    <t>23s</t>
  </si>
  <si>
    <t>32s</t>
  </si>
  <si>
    <t>46s</t>
  </si>
  <si>
    <t>59s</t>
  </si>
  <si>
    <t>3 decimal places</t>
  </si>
  <si>
    <t>Step size in pips</t>
  </si>
  <si>
    <t>1 decimal place and above 1,000 no decimal places</t>
  </si>
  <si>
    <t>Amounts in USD</t>
  </si>
  <si>
    <t>3 decimal place and above 1,000 no decimal places</t>
  </si>
  <si>
    <t>Currency pair values</t>
  </si>
  <si>
    <t>6 digits total</t>
  </si>
  <si>
    <t>No decimal places</t>
  </si>
  <si>
    <t>1d 2h</t>
  </si>
  <si>
    <t>1h 23m</t>
  </si>
  <si>
    <t>As on table, values for seconds, then mins + secs, then hrs + mins, then days + hrs, then months + days</t>
  </si>
  <si>
    <t>Format  (all numbers above 1,000 sepparated by ",")</t>
  </si>
  <si>
    <t>Target Buy</t>
  </si>
  <si>
    <t>Target Acc buy</t>
  </si>
  <si>
    <t>Max step size</t>
  </si>
  <si>
    <t>PIPs or % if you add symbol</t>
  </si>
  <si>
    <t>Close all</t>
  </si>
  <si>
    <t>close</t>
  </si>
  <si>
    <t>Min step number</t>
  </si>
  <si>
    <t>Minimum numer of steps for that step group</t>
  </si>
  <si>
    <t>Limit frequency of BM orders</t>
  </si>
  <si>
    <t>Maybe on a downtrend most of variation is due to spread, maybe have a module that discounts spread from trailing parameter) How to do this, make it so EA discounts any variation in spread from target BM locations in real time?</t>
  </si>
  <si>
    <t>Add magenta line to show negative trailing on diagram</t>
  </si>
  <si>
    <t>Adjust EA floor to contemplate floor of where free margin runs out, so that last step is really the one where after that free margin runs out and one can't buy any more</t>
  </si>
  <si>
    <t>Numbers aligned to the right with one indentation and with a "," to separate thousands.</t>
  </si>
  <si>
    <t xml:space="preserve">	Font color for values representing losses exceeding current capital must be marked in red._x000D_
</t>
  </si>
  <si>
    <t>Create sample diagram with negative trailing line</t>
  </si>
  <si>
    <t>P</t>
  </si>
  <si>
    <t>X</t>
  </si>
  <si>
    <t>Modify control table to include limits on % loss for the range</t>
  </si>
  <si>
    <t>Questions for programmer</t>
  </si>
  <si>
    <t>What will happen when it can't achieve its goal, does it freeze or do the best that it can?</t>
  </si>
  <si>
    <t>How EA adjusts in for variations due to spread, such as varying buy amount, but can it also move lines or is series fixed after first calculation and all that changes is purchase volume?</t>
  </si>
  <si>
    <t>The target loss for that step group of the whole balance</t>
  </si>
  <si>
    <t>Max loss</t>
  </si>
  <si>
    <t>Values on lines: How lines should be named to include Series #, BM # and value and potential buy amount</t>
  </si>
  <si>
    <t>Polish list of questions to be answered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</si>
</sst>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quot;$&quot;#,##0.00"/>
    <numFmt numFmtId="166" formatCode="0.0"/>
    <numFmt numFmtId="167" formatCode="0.000"/>
  </numFmts>
  <fonts count="12" x14ac:knownFonts="1">
    <font>
      <sz val="11"/>
      <color theme="1"/>
      <name val="Calibri"/>
      <family val="2"/>
      <scheme val="minor"/>
    </font>
    <font>
      <b/>
      <sz val="14"/>
      <color theme="1"/>
      <name val="Calibri"/>
      <family val="2"/>
      <scheme val="minor"/>
    </font>
    <font>
      <b/>
      <sz val="18"/>
      <color theme="1"/>
      <name val="Calibri"/>
      <family val="2"/>
      <scheme val="minor"/>
    </font>
    <font>
      <b/>
      <sz val="11"/>
      <color theme="1"/>
      <name val="Calibri"/>
      <family val="2"/>
      <scheme val="minor"/>
    </font>
    <font>
      <b/>
      <sz val="9"/>
      <color indexed="81"/>
      <name val="Tahoma"/>
      <family val="2"/>
    </font>
    <font>
      <sz val="9"/>
      <color indexed="81"/>
      <name val="Tahoma"/>
      <family val="2"/>
    </font>
    <font>
      <b/>
      <sz val="9"/>
      <color theme="1"/>
      <name val="Calibri"/>
      <family val="2"/>
      <scheme val="minor"/>
    </font>
    <font>
      <b/>
      <sz val="9"/>
      <color theme="1" tint="0.499984740745262"/>
      <name val="Calibri"/>
      <family val="2"/>
      <scheme val="minor"/>
    </font>
    <font>
      <b/>
      <sz val="9"/>
      <color rgb="FFFF0000"/>
      <name val="Calibri"/>
      <family val="2"/>
      <scheme val="minor"/>
    </font>
    <font>
      <b/>
      <sz val="16"/>
      <color theme="1"/>
      <name val="Calibri"/>
      <family val="2"/>
      <scheme val="minor"/>
    </font>
    <font>
      <b/>
      <sz val="9"/>
      <name val="Calibri"/>
      <family val="2"/>
      <scheme val="minor"/>
    </font>
    <font>
      <sz val="11"/>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rgb="FFFFFF99"/>
        <bgColor indexed="64"/>
      </patternFill>
    </fill>
    <fill>
      <patternFill patternType="solid">
        <fgColor theme="6" tint="0.79998168889431442"/>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0" tint="-0.14999847407452621"/>
        <bgColor indexed="64"/>
      </patternFill>
    </fill>
  </fills>
  <borders count="44">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ck">
        <color auto="1"/>
      </left>
      <right/>
      <top style="thick">
        <color auto="1"/>
      </top>
      <bottom/>
      <diagonal/>
    </border>
    <border>
      <left style="thick">
        <color auto="1"/>
      </left>
      <right/>
      <top style="thin">
        <color theme="1" tint="0.499984740745262"/>
      </top>
      <bottom style="thin">
        <color theme="1" tint="0.499984740745262"/>
      </bottom>
      <diagonal/>
    </border>
    <border>
      <left style="thick">
        <color auto="1"/>
      </left>
      <right/>
      <top style="thin">
        <color theme="1" tint="0.499984740745262"/>
      </top>
      <bottom style="medium">
        <color auto="1"/>
      </bottom>
      <diagonal/>
    </border>
    <border>
      <left style="thick">
        <color auto="1"/>
      </left>
      <right/>
      <top style="medium">
        <color auto="1"/>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medium">
        <color auto="1"/>
      </right>
      <top style="thin">
        <color theme="1" tint="0.499984740745262"/>
      </top>
      <bottom style="thin">
        <color theme="1" tint="0.499984740745262"/>
      </bottom>
      <diagonal/>
    </border>
    <border>
      <left style="medium">
        <color auto="1"/>
      </left>
      <right style="thin">
        <color theme="1" tint="0.499984740745262"/>
      </right>
      <top style="thin">
        <color theme="1" tint="0.499984740745262"/>
      </top>
      <bottom style="thin">
        <color theme="1" tint="0.499984740745262"/>
      </bottom>
      <diagonal/>
    </border>
    <border>
      <left/>
      <right style="thick">
        <color auto="1"/>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ck">
        <color auto="1"/>
      </top>
      <bottom style="thin">
        <color theme="1" tint="0.499984740745262"/>
      </bottom>
      <diagonal/>
    </border>
    <border>
      <left style="thin">
        <color theme="1" tint="0.499984740745262"/>
      </left>
      <right style="thin">
        <color theme="1" tint="0.499984740745262"/>
      </right>
      <top style="thick">
        <color auto="1"/>
      </top>
      <bottom style="thin">
        <color theme="1" tint="0.499984740745262"/>
      </bottom>
      <diagonal/>
    </border>
    <border>
      <left style="thin">
        <color theme="1" tint="0.499984740745262"/>
      </left>
      <right style="medium">
        <color auto="1"/>
      </right>
      <top style="thick">
        <color auto="1"/>
      </top>
      <bottom style="thin">
        <color theme="1" tint="0.499984740745262"/>
      </bottom>
      <diagonal/>
    </border>
    <border>
      <left style="medium">
        <color auto="1"/>
      </left>
      <right style="thin">
        <color theme="1" tint="0.499984740745262"/>
      </right>
      <top style="thick">
        <color auto="1"/>
      </top>
      <bottom style="thin">
        <color theme="1" tint="0.499984740745262"/>
      </bottom>
      <diagonal/>
    </border>
    <border>
      <left style="thin">
        <color theme="1" tint="0.499984740745262"/>
      </left>
      <right/>
      <top style="thick">
        <color auto="1"/>
      </top>
      <bottom style="thin">
        <color theme="1" tint="0.499984740745262"/>
      </bottom>
      <diagonal/>
    </border>
    <border>
      <left/>
      <right style="thin">
        <color theme="1" tint="0.499984740745262"/>
      </right>
      <top style="thin">
        <color theme="1" tint="0.499984740745262"/>
      </top>
      <bottom style="medium">
        <color auto="1"/>
      </bottom>
      <diagonal/>
    </border>
    <border>
      <left style="thin">
        <color theme="1" tint="0.499984740745262"/>
      </left>
      <right style="thin">
        <color theme="1" tint="0.499984740745262"/>
      </right>
      <top style="thin">
        <color theme="1" tint="0.499984740745262"/>
      </top>
      <bottom style="medium">
        <color auto="1"/>
      </bottom>
      <diagonal/>
    </border>
    <border>
      <left style="thin">
        <color theme="1" tint="0.499984740745262"/>
      </left>
      <right style="medium">
        <color auto="1"/>
      </right>
      <top style="thin">
        <color theme="1" tint="0.499984740745262"/>
      </top>
      <bottom style="medium">
        <color auto="1"/>
      </bottom>
      <diagonal/>
    </border>
    <border>
      <left style="medium">
        <color auto="1"/>
      </left>
      <right style="thin">
        <color theme="1" tint="0.499984740745262"/>
      </right>
      <top style="thin">
        <color theme="1" tint="0.499984740745262"/>
      </top>
      <bottom style="medium">
        <color auto="1"/>
      </bottom>
      <diagonal/>
    </border>
    <border>
      <left style="thin">
        <color theme="1" tint="0.499984740745262"/>
      </left>
      <right/>
      <top style="thin">
        <color theme="1" tint="0.499984740745262"/>
      </top>
      <bottom style="medium">
        <color auto="1"/>
      </bottom>
      <diagonal/>
    </border>
    <border>
      <left/>
      <right style="thick">
        <color auto="1"/>
      </right>
      <top style="thin">
        <color theme="1" tint="0.499984740745262"/>
      </top>
      <bottom style="medium">
        <color auto="1"/>
      </bottom>
      <diagonal/>
    </border>
    <border>
      <left/>
      <right style="thin">
        <color theme="1" tint="0.499984740745262"/>
      </right>
      <top style="medium">
        <color auto="1"/>
      </top>
      <bottom style="thin">
        <color theme="1" tint="0.499984740745262"/>
      </bottom>
      <diagonal/>
    </border>
    <border>
      <left style="thin">
        <color theme="1" tint="0.499984740745262"/>
      </left>
      <right style="thin">
        <color theme="1" tint="0.499984740745262"/>
      </right>
      <top style="medium">
        <color auto="1"/>
      </top>
      <bottom style="thin">
        <color theme="1" tint="0.499984740745262"/>
      </bottom>
      <diagonal/>
    </border>
    <border>
      <left style="thin">
        <color theme="1" tint="0.499984740745262"/>
      </left>
      <right style="medium">
        <color auto="1"/>
      </right>
      <top style="medium">
        <color auto="1"/>
      </top>
      <bottom style="thin">
        <color theme="1" tint="0.499984740745262"/>
      </bottom>
      <diagonal/>
    </border>
    <border>
      <left style="medium">
        <color auto="1"/>
      </left>
      <right style="thin">
        <color theme="1" tint="0.499984740745262"/>
      </right>
      <top style="medium">
        <color auto="1"/>
      </top>
      <bottom style="thin">
        <color theme="1" tint="0.499984740745262"/>
      </bottom>
      <diagonal/>
    </border>
    <border>
      <left style="thin">
        <color theme="1" tint="0.499984740745262"/>
      </left>
      <right/>
      <top style="medium">
        <color auto="1"/>
      </top>
      <bottom style="thin">
        <color theme="1" tint="0.499984740745262"/>
      </bottom>
      <diagonal/>
    </border>
    <border>
      <left/>
      <right style="thick">
        <color auto="1"/>
      </right>
      <top style="medium">
        <color auto="1"/>
      </top>
      <bottom style="thin">
        <color theme="1" tint="0.499984740745262"/>
      </bottom>
      <diagonal/>
    </border>
    <border>
      <left style="thin">
        <color theme="1" tint="0.499984740745262"/>
      </left>
      <right style="thick">
        <color auto="1"/>
      </right>
      <top style="thick">
        <color auto="1"/>
      </top>
      <bottom style="thick">
        <color auto="1"/>
      </bottom>
      <diagonal/>
    </border>
  </borders>
  <cellStyleXfs count="1">
    <xf numFmtId="0" fontId="0" fillId="0" borderId="0"/>
  </cellStyleXfs>
  <cellXfs count="201">
    <xf numFmtId="0" fontId="0" fillId="0" borderId="0" xfId="0"/>
    <xf numFmtId="0" fontId="0" fillId="2" borderId="0" xfId="0" applyFont="1" applyFill="1"/>
    <xf numFmtId="0" fontId="0" fillId="5" borderId="0" xfId="0" applyFill="1"/>
    <xf numFmtId="0" fontId="0" fillId="2" borderId="0" xfId="0" applyFill="1"/>
    <xf numFmtId="0" fontId="0" fillId="2" borderId="0" xfId="0" applyFill="1" applyAlignment="1">
      <alignment horizontal="left" indent="1"/>
    </xf>
    <xf numFmtId="0" fontId="0" fillId="2" borderId="0" xfId="0" applyFill="1" applyAlignment="1">
      <alignment horizontal="center"/>
    </xf>
    <xf numFmtId="0" fontId="0" fillId="2" borderId="0" xfId="0" applyFill="1" applyBorder="1" applyAlignment="1">
      <alignment horizontal="left" indent="1"/>
    </xf>
    <xf numFmtId="0" fontId="0" fillId="7" borderId="9" xfId="0" applyFill="1" applyBorder="1" applyAlignment="1">
      <alignment horizontal="right" indent="1"/>
    </xf>
    <xf numFmtId="3" fontId="0" fillId="7" borderId="9" xfId="0" applyNumberFormat="1" applyFill="1" applyBorder="1" applyAlignment="1">
      <alignment horizontal="right" indent="1"/>
    </xf>
    <xf numFmtId="9" fontId="0" fillId="7" borderId="10" xfId="0" applyNumberFormat="1" applyFill="1" applyBorder="1" applyAlignment="1">
      <alignment horizontal="right" indent="1"/>
    </xf>
    <xf numFmtId="0" fontId="0" fillId="7" borderId="11" xfId="0" applyFill="1" applyBorder="1" applyAlignment="1">
      <alignment horizontal="right" indent="1"/>
    </xf>
    <xf numFmtId="0" fontId="0" fillId="7" borderId="12" xfId="0" applyFill="1" applyBorder="1" applyAlignment="1">
      <alignment horizontal="right" indent="1"/>
    </xf>
    <xf numFmtId="3" fontId="0" fillId="7" borderId="12" xfId="0" applyNumberFormat="1" applyFill="1" applyBorder="1" applyAlignment="1">
      <alignment horizontal="right" indent="1"/>
    </xf>
    <xf numFmtId="0" fontId="0" fillId="7" borderId="10" xfId="0" applyFill="1" applyBorder="1" applyAlignment="1">
      <alignment horizontal="right" indent="1"/>
    </xf>
    <xf numFmtId="0" fontId="0" fillId="6" borderId="9" xfId="0" applyFill="1" applyBorder="1" applyAlignment="1">
      <alignment horizontal="center" vertical="center"/>
    </xf>
    <xf numFmtId="0" fontId="0" fillId="6" borderId="9" xfId="0" applyFill="1" applyBorder="1" applyAlignment="1">
      <alignment horizontal="center"/>
    </xf>
    <xf numFmtId="0" fontId="0" fillId="6" borderId="9" xfId="0" applyFill="1" applyBorder="1" applyAlignment="1">
      <alignment horizontal="left"/>
    </xf>
    <xf numFmtId="0" fontId="0" fillId="7" borderId="0" xfId="0" applyFill="1"/>
    <xf numFmtId="0" fontId="0" fillId="4" borderId="0" xfId="0" applyFill="1"/>
    <xf numFmtId="0" fontId="0" fillId="6" borderId="0" xfId="0" applyFill="1"/>
    <xf numFmtId="0" fontId="0" fillId="5" borderId="1" xfId="0" applyFill="1" applyBorder="1"/>
    <xf numFmtId="0" fontId="0" fillId="5" borderId="2" xfId="0" applyFill="1" applyBorder="1" applyAlignment="1">
      <alignment horizontal="left" indent="1"/>
    </xf>
    <xf numFmtId="0" fontId="0" fillId="5" borderId="2" xfId="0" applyFill="1" applyBorder="1"/>
    <xf numFmtId="0" fontId="0" fillId="5" borderId="4" xfId="0" applyFill="1" applyBorder="1"/>
    <xf numFmtId="0" fontId="0" fillId="5" borderId="0" xfId="0" applyFill="1" applyBorder="1" applyAlignment="1">
      <alignment horizontal="left" indent="1"/>
    </xf>
    <xf numFmtId="0" fontId="0" fillId="5" borderId="4" xfId="0" applyFill="1" applyBorder="1" applyAlignment="1">
      <alignment horizontal="center"/>
    </xf>
    <xf numFmtId="0" fontId="0" fillId="5" borderId="0" xfId="0" applyFill="1" applyBorder="1"/>
    <xf numFmtId="0" fontId="0" fillId="5" borderId="3" xfId="0" applyFill="1" applyBorder="1"/>
    <xf numFmtId="0" fontId="0" fillId="5" borderId="5" xfId="0" applyFill="1" applyBorder="1" applyAlignment="1">
      <alignment horizontal="left" indent="1"/>
    </xf>
    <xf numFmtId="0" fontId="0" fillId="5" borderId="5" xfId="0" applyFill="1" applyBorder="1"/>
    <xf numFmtId="0" fontId="0" fillId="5" borderId="8" xfId="0" applyFill="1" applyBorder="1"/>
    <xf numFmtId="0" fontId="0" fillId="5" borderId="7" xfId="0" applyFill="1" applyBorder="1"/>
    <xf numFmtId="0" fontId="0" fillId="5" borderId="6" xfId="0" applyFill="1" applyBorder="1"/>
    <xf numFmtId="0" fontId="0" fillId="5" borderId="7" xfId="0" applyFill="1" applyBorder="1" applyAlignment="1">
      <alignment horizontal="left" indent="1"/>
    </xf>
    <xf numFmtId="0" fontId="0" fillId="4" borderId="15" xfId="0" applyFont="1" applyFill="1" applyBorder="1" applyAlignment="1">
      <alignment horizontal="right" indent="1"/>
    </xf>
    <xf numFmtId="165" fontId="0" fillId="4" borderId="15" xfId="0" applyNumberFormat="1" applyFont="1" applyFill="1" applyBorder="1" applyAlignment="1">
      <alignment horizontal="right" indent="1"/>
    </xf>
    <xf numFmtId="0" fontId="0" fillId="8" borderId="13" xfId="0" applyFill="1" applyBorder="1" applyAlignment="1">
      <alignment horizontal="left" indent="1"/>
    </xf>
    <xf numFmtId="0" fontId="0" fillId="8" borderId="14" xfId="0" applyFill="1" applyBorder="1" applyAlignment="1">
      <alignment horizontal="right" indent="1"/>
    </xf>
    <xf numFmtId="0" fontId="0" fillId="8" borderId="14" xfId="0" applyFill="1" applyBorder="1"/>
    <xf numFmtId="0" fontId="0" fillId="8" borderId="13" xfId="0" applyFont="1" applyFill="1" applyBorder="1" applyAlignment="1">
      <alignment horizontal="left" indent="1"/>
    </xf>
    <xf numFmtId="0" fontId="0" fillId="8" borderId="14" xfId="0" applyFont="1" applyFill="1" applyBorder="1"/>
    <xf numFmtId="0" fontId="3" fillId="8" borderId="10" xfId="0" applyFont="1" applyFill="1" applyBorder="1" applyAlignment="1">
      <alignment horizontal="center"/>
    </xf>
    <xf numFmtId="0" fontId="3" fillId="8" borderId="12" xfId="0" applyFont="1" applyFill="1" applyBorder="1" applyAlignment="1">
      <alignment horizontal="center"/>
    </xf>
    <xf numFmtId="0" fontId="0" fillId="8" borderId="10" xfId="0" applyFill="1" applyBorder="1" applyAlignment="1">
      <alignment horizontal="left" indent="1"/>
    </xf>
    <xf numFmtId="0" fontId="0" fillId="8" borderId="11" xfId="0" applyFill="1" applyBorder="1" applyAlignment="1">
      <alignment horizontal="left" indent="1"/>
    </xf>
    <xf numFmtId="0" fontId="0" fillId="8" borderId="12" xfId="0" applyFill="1" applyBorder="1" applyAlignment="1">
      <alignment horizontal="left" indent="1"/>
    </xf>
    <xf numFmtId="0" fontId="0" fillId="8" borderId="9" xfId="0" applyFill="1" applyBorder="1" applyAlignment="1">
      <alignment horizontal="left" indent="1"/>
    </xf>
    <xf numFmtId="9" fontId="0" fillId="7" borderId="9" xfId="0" applyNumberFormat="1" applyFill="1" applyBorder="1" applyAlignment="1">
      <alignment horizontal="right" indent="1"/>
    </xf>
    <xf numFmtId="0" fontId="0" fillId="6" borderId="15" xfId="0" applyFill="1" applyBorder="1" applyAlignment="1">
      <alignment horizontal="left"/>
    </xf>
    <xf numFmtId="0" fontId="0" fillId="6" borderId="13" xfId="0" applyFill="1" applyBorder="1" applyAlignment="1">
      <alignment horizontal="left" indent="2"/>
    </xf>
    <xf numFmtId="0" fontId="0" fillId="8" borderId="15" xfId="0" applyFill="1" applyBorder="1" applyAlignment="1">
      <alignment horizontal="right" indent="1"/>
    </xf>
    <xf numFmtId="0" fontId="0" fillId="2" borderId="0" xfId="0" applyFill="1" applyAlignment="1">
      <alignment horizontal="left"/>
    </xf>
    <xf numFmtId="0" fontId="0" fillId="3" borderId="16" xfId="0" applyFont="1" applyFill="1" applyBorder="1" applyAlignment="1">
      <alignment horizontal="center" vertical="center" wrapText="1"/>
    </xf>
    <xf numFmtId="0" fontId="3" fillId="4" borderId="17" xfId="0" applyFont="1" applyFill="1" applyBorder="1"/>
    <xf numFmtId="0" fontId="3" fillId="7" borderId="17" xfId="0" applyFont="1" applyFill="1" applyBorder="1"/>
    <xf numFmtId="0" fontId="2" fillId="3" borderId="26"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10" borderId="29" xfId="0" applyFont="1" applyFill="1" applyBorder="1" applyAlignment="1">
      <alignment horizontal="center" vertical="center" wrapText="1"/>
    </xf>
    <xf numFmtId="0" fontId="3" fillId="10" borderId="27" xfId="0" applyFont="1" applyFill="1" applyBorder="1" applyAlignment="1">
      <alignment horizontal="center" vertical="center" wrapText="1"/>
    </xf>
    <xf numFmtId="0" fontId="3" fillId="10" borderId="28" xfId="0" applyFont="1" applyFill="1" applyBorder="1" applyAlignment="1">
      <alignment horizontal="center" vertical="center" wrapText="1"/>
    </xf>
    <xf numFmtId="0" fontId="3" fillId="9" borderId="29" xfId="0" applyFont="1" applyFill="1" applyBorder="1" applyAlignment="1">
      <alignment horizontal="center" vertical="center" wrapText="1"/>
    </xf>
    <xf numFmtId="0" fontId="3" fillId="9" borderId="27" xfId="0" applyFont="1" applyFill="1" applyBorder="1" applyAlignment="1">
      <alignment horizontal="center" vertical="center" wrapText="1"/>
    </xf>
    <xf numFmtId="0" fontId="3" fillId="9" borderId="30" xfId="0" applyFont="1" applyFill="1" applyBorder="1" applyAlignment="1">
      <alignment horizontal="center" vertical="center" wrapText="1"/>
    </xf>
    <xf numFmtId="0" fontId="3" fillId="11" borderId="17" xfId="0" applyFont="1" applyFill="1" applyBorder="1"/>
    <xf numFmtId="0" fontId="3" fillId="11" borderId="18" xfId="0" applyFont="1" applyFill="1" applyBorder="1"/>
    <xf numFmtId="0" fontId="3" fillId="11" borderId="19" xfId="0" applyFont="1" applyFill="1" applyBorder="1"/>
    <xf numFmtId="0" fontId="0" fillId="2" borderId="0" xfId="0" applyFont="1" applyFill="1" applyAlignment="1">
      <alignment horizontal="center" vertical="center" wrapText="1"/>
    </xf>
    <xf numFmtId="0" fontId="3" fillId="2" borderId="0" xfId="0" applyFont="1" applyFill="1"/>
    <xf numFmtId="0" fontId="1" fillId="2" borderId="0" xfId="0" applyFont="1" applyFill="1" applyAlignment="1">
      <alignment horizontal="left" indent="1"/>
    </xf>
    <xf numFmtId="0" fontId="0" fillId="2" borderId="0" xfId="0" applyFont="1" applyFill="1" applyAlignment="1"/>
    <xf numFmtId="0" fontId="0" fillId="2" borderId="0" xfId="0" applyFont="1" applyFill="1" applyAlignment="1">
      <alignment horizontal="right" indent="1"/>
    </xf>
    <xf numFmtId="22" fontId="6" fillId="9" borderId="26" xfId="0" applyNumberFormat="1" applyFont="1" applyFill="1" applyBorder="1" applyAlignment="1">
      <alignment horizontal="left" vertical="center"/>
    </xf>
    <xf numFmtId="0" fontId="6" fillId="9" borderId="43" xfId="0" applyFont="1" applyFill="1" applyBorder="1" applyAlignment="1">
      <alignment horizontal="center" wrapText="1"/>
    </xf>
    <xf numFmtId="0" fontId="0" fillId="8" borderId="15" xfId="0" applyFont="1" applyFill="1" applyBorder="1"/>
    <xf numFmtId="0" fontId="6" fillId="11" borderId="20" xfId="0" applyFont="1" applyFill="1" applyBorder="1" applyAlignment="1">
      <alignment horizontal="center"/>
    </xf>
    <xf numFmtId="0" fontId="7" fillId="11" borderId="21" xfId="0" applyFont="1" applyFill="1" applyBorder="1" applyAlignment="1">
      <alignment horizontal="center"/>
    </xf>
    <xf numFmtId="166" fontId="6" fillId="11" borderId="21" xfId="0" applyNumberFormat="1" applyFont="1" applyFill="1" applyBorder="1" applyAlignment="1">
      <alignment horizontal="right" indent="1"/>
    </xf>
    <xf numFmtId="0" fontId="6" fillId="11" borderId="21" xfId="0" applyFont="1" applyFill="1" applyBorder="1" applyAlignment="1">
      <alignment horizontal="left" indent="1"/>
    </xf>
    <xf numFmtId="0" fontId="6" fillId="11" borderId="25" xfId="0" applyFont="1" applyFill="1" applyBorder="1" applyAlignment="1">
      <alignment horizontal="right"/>
    </xf>
    <xf numFmtId="0" fontId="6" fillId="11" borderId="24" xfId="0" applyFont="1" applyFill="1" applyBorder="1"/>
    <xf numFmtId="167" fontId="6" fillId="11" borderId="25" xfId="0" applyNumberFormat="1" applyFont="1" applyFill="1" applyBorder="1" applyAlignment="1">
      <alignment horizontal="right"/>
    </xf>
    <xf numFmtId="0" fontId="6" fillId="11" borderId="31" xfId="0" applyFont="1" applyFill="1" applyBorder="1" applyAlignment="1">
      <alignment horizontal="center"/>
    </xf>
    <xf numFmtId="166" fontId="6" fillId="11" borderId="32" xfId="0" applyNumberFormat="1" applyFont="1" applyFill="1" applyBorder="1" applyAlignment="1">
      <alignment horizontal="right" indent="1"/>
    </xf>
    <xf numFmtId="0" fontId="6" fillId="11" borderId="32" xfId="0" applyFont="1" applyFill="1" applyBorder="1" applyAlignment="1">
      <alignment horizontal="left" indent="1"/>
    </xf>
    <xf numFmtId="167" fontId="6" fillId="11" borderId="35" xfId="0" applyNumberFormat="1" applyFont="1" applyFill="1" applyBorder="1" applyAlignment="1">
      <alignment horizontal="right"/>
    </xf>
    <xf numFmtId="0" fontId="6" fillId="11" borderId="36" xfId="0" applyFont="1" applyFill="1" applyBorder="1"/>
    <xf numFmtId="0" fontId="6" fillId="11" borderId="37" xfId="0" applyFont="1" applyFill="1" applyBorder="1" applyAlignment="1">
      <alignment horizontal="center"/>
    </xf>
    <xf numFmtId="166" fontId="6" fillId="11" borderId="38" xfId="0" applyNumberFormat="1" applyFont="1" applyFill="1" applyBorder="1" applyAlignment="1">
      <alignment horizontal="right" indent="1"/>
    </xf>
    <xf numFmtId="0" fontId="6" fillId="11" borderId="38" xfId="0" applyFont="1" applyFill="1" applyBorder="1" applyAlignment="1">
      <alignment horizontal="left" indent="1"/>
    </xf>
    <xf numFmtId="167" fontId="6" fillId="11" borderId="41" xfId="0" applyNumberFormat="1" applyFont="1" applyFill="1" applyBorder="1" applyAlignment="1">
      <alignment horizontal="right"/>
    </xf>
    <xf numFmtId="0" fontId="6" fillId="11" borderId="42" xfId="0" applyFont="1" applyFill="1" applyBorder="1"/>
    <xf numFmtId="0" fontId="6" fillId="7" borderId="20" xfId="0" applyFont="1" applyFill="1" applyBorder="1" applyAlignment="1">
      <alignment horizontal="center"/>
    </xf>
    <xf numFmtId="166" fontId="6" fillId="7" borderId="21" xfId="0" applyNumberFormat="1" applyFont="1" applyFill="1" applyBorder="1" applyAlignment="1">
      <alignment horizontal="right" indent="1"/>
    </xf>
    <xf numFmtId="0" fontId="6" fillId="7" borderId="21" xfId="0" applyFont="1" applyFill="1" applyBorder="1" applyAlignment="1">
      <alignment horizontal="left" indent="1"/>
    </xf>
    <xf numFmtId="167" fontId="6" fillId="7" borderId="25" xfId="0" applyNumberFormat="1" applyFont="1" applyFill="1" applyBorder="1" applyAlignment="1">
      <alignment horizontal="right"/>
    </xf>
    <xf numFmtId="0" fontId="6" fillId="7" borderId="24" xfId="0" applyFont="1" applyFill="1" applyBorder="1"/>
    <xf numFmtId="0" fontId="6" fillId="11" borderId="41" xfId="0" applyFont="1" applyFill="1" applyBorder="1" applyAlignment="1">
      <alignment horizontal="right"/>
    </xf>
    <xf numFmtId="0" fontId="6" fillId="4" borderId="20" xfId="0" applyFont="1" applyFill="1" applyBorder="1" applyAlignment="1">
      <alignment horizontal="center"/>
    </xf>
    <xf numFmtId="166" fontId="6" fillId="4" borderId="21" xfId="0" applyNumberFormat="1" applyFont="1" applyFill="1" applyBorder="1" applyAlignment="1">
      <alignment horizontal="right" indent="1"/>
    </xf>
    <xf numFmtId="0" fontId="6" fillId="4" borderId="21" xfId="0" applyFont="1" applyFill="1" applyBorder="1" applyAlignment="1">
      <alignment horizontal="left" indent="1"/>
    </xf>
    <xf numFmtId="0" fontId="6" fillId="4" borderId="25" xfId="0" applyFont="1" applyFill="1" applyBorder="1" applyAlignment="1">
      <alignment horizontal="right"/>
    </xf>
    <xf numFmtId="0" fontId="6" fillId="4" borderId="24" xfId="0" applyFont="1" applyFill="1" applyBorder="1"/>
    <xf numFmtId="0" fontId="8" fillId="4" borderId="20" xfId="0" applyFont="1" applyFill="1" applyBorder="1" applyAlignment="1">
      <alignment horizontal="center"/>
    </xf>
    <xf numFmtId="0" fontId="8" fillId="4" borderId="21" xfId="0" applyFont="1" applyFill="1" applyBorder="1" applyAlignment="1">
      <alignment horizontal="center"/>
    </xf>
    <xf numFmtId="166" fontId="8" fillId="4" borderId="21" xfId="0" applyNumberFormat="1" applyFont="1" applyFill="1" applyBorder="1" applyAlignment="1">
      <alignment horizontal="right" indent="1"/>
    </xf>
    <xf numFmtId="0" fontId="8" fillId="4" borderId="21" xfId="0" applyFont="1" applyFill="1" applyBorder="1" applyAlignment="1">
      <alignment horizontal="left" indent="1"/>
    </xf>
    <xf numFmtId="0" fontId="8" fillId="4" borderId="25" xfId="0" applyFont="1" applyFill="1" applyBorder="1" applyAlignment="1">
      <alignment horizontal="right"/>
    </xf>
    <xf numFmtId="0" fontId="8" fillId="4" borderId="24" xfId="0" applyFont="1" applyFill="1" applyBorder="1"/>
    <xf numFmtId="0" fontId="8" fillId="7" borderId="21" xfId="0" applyFont="1" applyFill="1" applyBorder="1" applyAlignment="1">
      <alignment horizontal="center"/>
    </xf>
    <xf numFmtId="0" fontId="6" fillId="11" borderId="23" xfId="0" applyFont="1" applyFill="1" applyBorder="1" applyAlignment="1">
      <alignment horizontal="right" indent="1"/>
    </xf>
    <xf numFmtId="0" fontId="6" fillId="11" borderId="21" xfId="0" applyFont="1" applyFill="1" applyBorder="1" applyAlignment="1">
      <alignment horizontal="right" indent="1"/>
    </xf>
    <xf numFmtId="0" fontId="6" fillId="11" borderId="34" xfId="0" applyFont="1" applyFill="1" applyBorder="1" applyAlignment="1">
      <alignment horizontal="right" indent="1"/>
    </xf>
    <xf numFmtId="0" fontId="6" fillId="11" borderId="32" xfId="0" applyFont="1" applyFill="1" applyBorder="1" applyAlignment="1">
      <alignment horizontal="right" indent="1"/>
    </xf>
    <xf numFmtId="0" fontId="6" fillId="11" borderId="40" xfId="0" applyFont="1" applyFill="1" applyBorder="1" applyAlignment="1">
      <alignment horizontal="right" indent="1"/>
    </xf>
    <xf numFmtId="0" fontId="6" fillId="11" borderId="38" xfId="0" applyFont="1" applyFill="1" applyBorder="1" applyAlignment="1">
      <alignment horizontal="right" indent="1"/>
    </xf>
    <xf numFmtId="0" fontId="6" fillId="7" borderId="23" xfId="0" applyFont="1" applyFill="1" applyBorder="1" applyAlignment="1">
      <alignment horizontal="right" indent="1"/>
    </xf>
    <xf numFmtId="0" fontId="6" fillId="7" borderId="21" xfId="0" applyFont="1" applyFill="1" applyBorder="1" applyAlignment="1">
      <alignment horizontal="right" indent="1"/>
    </xf>
    <xf numFmtId="0" fontId="7" fillId="11" borderId="21" xfId="0" applyFont="1" applyFill="1" applyBorder="1" applyAlignment="1">
      <alignment horizontal="right" indent="1"/>
    </xf>
    <xf numFmtId="0" fontId="7" fillId="11" borderId="32" xfId="0" applyFont="1" applyFill="1" applyBorder="1" applyAlignment="1">
      <alignment horizontal="right" indent="1"/>
    </xf>
    <xf numFmtId="0" fontId="7" fillId="11" borderId="38" xfId="0" applyFont="1" applyFill="1" applyBorder="1" applyAlignment="1">
      <alignment horizontal="right" indent="1"/>
    </xf>
    <xf numFmtId="0" fontId="7" fillId="4" borderId="21" xfId="0" applyFont="1" applyFill="1" applyBorder="1" applyAlignment="1">
      <alignment horizontal="right" indent="1"/>
    </xf>
    <xf numFmtId="0" fontId="8" fillId="4" borderId="23" xfId="0" applyFont="1" applyFill="1" applyBorder="1" applyAlignment="1">
      <alignment horizontal="right" indent="1"/>
    </xf>
    <xf numFmtId="0" fontId="8" fillId="4" borderId="21" xfId="0" applyFont="1" applyFill="1" applyBorder="1" applyAlignment="1">
      <alignment horizontal="right" indent="1"/>
    </xf>
    <xf numFmtId="167" fontId="6" fillId="11" borderId="21" xfId="0" applyNumberFormat="1" applyFont="1" applyFill="1" applyBorder="1" applyAlignment="1">
      <alignment horizontal="right" indent="1"/>
    </xf>
    <xf numFmtId="167" fontId="6" fillId="11" borderId="32" xfId="0" applyNumberFormat="1" applyFont="1" applyFill="1" applyBorder="1" applyAlignment="1">
      <alignment horizontal="right" indent="1"/>
    </xf>
    <xf numFmtId="167" fontId="6" fillId="11" borderId="38" xfId="0" applyNumberFormat="1" applyFont="1" applyFill="1" applyBorder="1" applyAlignment="1">
      <alignment horizontal="right" indent="1"/>
    </xf>
    <xf numFmtId="167" fontId="6" fillId="7" borderId="21" xfId="0" applyNumberFormat="1" applyFont="1" applyFill="1" applyBorder="1" applyAlignment="1">
      <alignment horizontal="right" indent="1"/>
    </xf>
    <xf numFmtId="0" fontId="6" fillId="4" borderId="23" xfId="0" applyFont="1" applyFill="1" applyBorder="1" applyAlignment="1">
      <alignment horizontal="right" indent="1"/>
    </xf>
    <xf numFmtId="164" fontId="6" fillId="11" borderId="23" xfId="0" applyNumberFormat="1" applyFont="1" applyFill="1" applyBorder="1" applyAlignment="1">
      <alignment horizontal="center"/>
    </xf>
    <xf numFmtId="164" fontId="6" fillId="11" borderId="21" xfId="0" applyNumberFormat="1" applyFont="1" applyFill="1" applyBorder="1" applyAlignment="1">
      <alignment horizontal="center"/>
    </xf>
    <xf numFmtId="164" fontId="6" fillId="11" borderId="22" xfId="0" applyNumberFormat="1" applyFont="1" applyFill="1" applyBorder="1" applyAlignment="1">
      <alignment horizontal="center"/>
    </xf>
    <xf numFmtId="164" fontId="6" fillId="11" borderId="34" xfId="0" applyNumberFormat="1" applyFont="1" applyFill="1" applyBorder="1" applyAlignment="1">
      <alignment horizontal="center"/>
    </xf>
    <xf numFmtId="164" fontId="6" fillId="11" borderId="32" xfId="0" applyNumberFormat="1" applyFont="1" applyFill="1" applyBorder="1" applyAlignment="1">
      <alignment horizontal="center"/>
    </xf>
    <xf numFmtId="164" fontId="6" fillId="11" borderId="33" xfId="0" applyNumberFormat="1" applyFont="1" applyFill="1" applyBorder="1" applyAlignment="1">
      <alignment horizontal="center"/>
    </xf>
    <xf numFmtId="164" fontId="6" fillId="11" borderId="40" xfId="0" applyNumberFormat="1" applyFont="1" applyFill="1" applyBorder="1" applyAlignment="1">
      <alignment horizontal="center"/>
    </xf>
    <xf numFmtId="164" fontId="6" fillId="11" borderId="38" xfId="0" applyNumberFormat="1" applyFont="1" applyFill="1" applyBorder="1" applyAlignment="1">
      <alignment horizontal="center"/>
    </xf>
    <xf numFmtId="164" fontId="6" fillId="11" borderId="39" xfId="0" applyNumberFormat="1" applyFont="1" applyFill="1" applyBorder="1" applyAlignment="1">
      <alignment horizontal="center"/>
    </xf>
    <xf numFmtId="164" fontId="6" fillId="7" borderId="23" xfId="0" applyNumberFormat="1" applyFont="1" applyFill="1" applyBorder="1" applyAlignment="1">
      <alignment horizontal="center"/>
    </xf>
    <xf numFmtId="164" fontId="6" fillId="7" borderId="21" xfId="0" applyNumberFormat="1" applyFont="1" applyFill="1" applyBorder="1" applyAlignment="1">
      <alignment horizontal="center"/>
    </xf>
    <xf numFmtId="164" fontId="6" fillId="7" borderId="22" xfId="0" applyNumberFormat="1" applyFont="1" applyFill="1" applyBorder="1" applyAlignment="1">
      <alignment horizontal="center"/>
    </xf>
    <xf numFmtId="164" fontId="7" fillId="11" borderId="23" xfId="0" applyNumberFormat="1" applyFont="1" applyFill="1" applyBorder="1" applyAlignment="1">
      <alignment horizontal="center"/>
    </xf>
    <xf numFmtId="164" fontId="7" fillId="11" borderId="21" xfId="0" applyNumberFormat="1" applyFont="1" applyFill="1" applyBorder="1" applyAlignment="1">
      <alignment horizontal="center"/>
    </xf>
    <xf numFmtId="164" fontId="7" fillId="11" borderId="22" xfId="0" applyNumberFormat="1" applyFont="1" applyFill="1" applyBorder="1" applyAlignment="1">
      <alignment horizontal="center"/>
    </xf>
    <xf numFmtId="164" fontId="7" fillId="11" borderId="34" xfId="0" applyNumberFormat="1" applyFont="1" applyFill="1" applyBorder="1" applyAlignment="1">
      <alignment horizontal="center"/>
    </xf>
    <xf numFmtId="164" fontId="7" fillId="11" borderId="32" xfId="0" applyNumberFormat="1" applyFont="1" applyFill="1" applyBorder="1" applyAlignment="1">
      <alignment horizontal="center"/>
    </xf>
    <xf numFmtId="164" fontId="7" fillId="11" borderId="33" xfId="0" applyNumberFormat="1" applyFont="1" applyFill="1" applyBorder="1" applyAlignment="1">
      <alignment horizontal="center"/>
    </xf>
    <xf numFmtId="164" fontId="7" fillId="11" borderId="40" xfId="0" applyNumberFormat="1" applyFont="1" applyFill="1" applyBorder="1" applyAlignment="1">
      <alignment horizontal="center"/>
    </xf>
    <xf numFmtId="164" fontId="7" fillId="11" borderId="38" xfId="0" applyNumberFormat="1" applyFont="1" applyFill="1" applyBorder="1" applyAlignment="1">
      <alignment horizontal="center"/>
    </xf>
    <xf numFmtId="164" fontId="7" fillId="11" borderId="39" xfId="0" applyNumberFormat="1" applyFont="1" applyFill="1" applyBorder="1" applyAlignment="1">
      <alignment horizontal="center"/>
    </xf>
    <xf numFmtId="164" fontId="7" fillId="4" borderId="23" xfId="0" applyNumberFormat="1" applyFont="1" applyFill="1" applyBorder="1" applyAlignment="1">
      <alignment horizontal="center"/>
    </xf>
    <xf numFmtId="164" fontId="7" fillId="4" borderId="21" xfId="0" applyNumberFormat="1" applyFont="1" applyFill="1" applyBorder="1" applyAlignment="1">
      <alignment horizontal="center"/>
    </xf>
    <xf numFmtId="164" fontId="7" fillId="4" borderId="22" xfId="0" applyNumberFormat="1" applyFont="1" applyFill="1" applyBorder="1" applyAlignment="1">
      <alignment horizontal="center"/>
    </xf>
    <xf numFmtId="164" fontId="8" fillId="4" borderId="23" xfId="0" applyNumberFormat="1" applyFont="1" applyFill="1" applyBorder="1" applyAlignment="1">
      <alignment horizontal="center"/>
    </xf>
    <xf numFmtId="164" fontId="8" fillId="4" borderId="21" xfId="0" applyNumberFormat="1" applyFont="1" applyFill="1" applyBorder="1" applyAlignment="1">
      <alignment horizontal="center"/>
    </xf>
    <xf numFmtId="164" fontId="8" fillId="4" borderId="22" xfId="0" applyNumberFormat="1" applyFont="1" applyFill="1" applyBorder="1" applyAlignment="1">
      <alignment horizontal="center"/>
    </xf>
    <xf numFmtId="0" fontId="3" fillId="11" borderId="0" xfId="0" applyFont="1" applyFill="1"/>
    <xf numFmtId="0" fontId="0" fillId="11" borderId="0" xfId="0" applyFont="1" applyFill="1"/>
    <xf numFmtId="0" fontId="7" fillId="7" borderId="21" xfId="0" applyFont="1" applyFill="1" applyBorder="1" applyAlignment="1">
      <alignment horizontal="right" indent="1"/>
    </xf>
    <xf numFmtId="3" fontId="6" fillId="11" borderId="38" xfId="0" applyNumberFormat="1" applyFont="1" applyFill="1" applyBorder="1" applyAlignment="1">
      <alignment horizontal="right" indent="1"/>
    </xf>
    <xf numFmtId="3" fontId="6" fillId="11" borderId="21" xfId="0" applyNumberFormat="1" applyFont="1" applyFill="1" applyBorder="1" applyAlignment="1">
      <alignment horizontal="right" indent="1"/>
    </xf>
    <xf numFmtId="3" fontId="6" fillId="4" borderId="21" xfId="0" applyNumberFormat="1" applyFont="1" applyFill="1" applyBorder="1" applyAlignment="1">
      <alignment horizontal="right" indent="1"/>
    </xf>
    <xf numFmtId="0" fontId="6" fillId="4" borderId="21" xfId="0" applyFont="1" applyFill="1" applyBorder="1" applyAlignment="1">
      <alignment horizontal="right" indent="1"/>
    </xf>
    <xf numFmtId="3" fontId="7" fillId="4" borderId="21" xfId="0" applyNumberFormat="1" applyFont="1" applyFill="1" applyBorder="1" applyAlignment="1">
      <alignment horizontal="right" indent="1"/>
    </xf>
    <xf numFmtId="3" fontId="8" fillId="4" borderId="21" xfId="0" applyNumberFormat="1" applyFont="1" applyFill="1" applyBorder="1" applyAlignment="1">
      <alignment horizontal="right" indent="1"/>
    </xf>
    <xf numFmtId="0" fontId="10" fillId="11" borderId="21" xfId="0" applyFont="1" applyFill="1" applyBorder="1" applyAlignment="1">
      <alignment horizontal="right" indent="1"/>
    </xf>
    <xf numFmtId="0" fontId="10" fillId="11" borderId="32" xfId="0" applyFont="1" applyFill="1" applyBorder="1" applyAlignment="1">
      <alignment horizontal="right" indent="1"/>
    </xf>
    <xf numFmtId="0" fontId="10" fillId="11" borderId="38" xfId="0" applyFont="1" applyFill="1" applyBorder="1" applyAlignment="1">
      <alignment horizontal="right" indent="1"/>
    </xf>
    <xf numFmtId="0" fontId="10" fillId="7" borderId="21" xfId="0" applyFont="1" applyFill="1" applyBorder="1" applyAlignment="1">
      <alignment horizontal="right" indent="1"/>
    </xf>
    <xf numFmtId="0" fontId="10" fillId="4" borderId="21" xfId="0" applyFont="1" applyFill="1" applyBorder="1" applyAlignment="1">
      <alignment horizontal="right" indent="1"/>
    </xf>
    <xf numFmtId="0" fontId="10" fillId="11" borderId="20" xfId="0" applyFont="1" applyFill="1" applyBorder="1" applyAlignment="1">
      <alignment horizontal="center"/>
    </xf>
    <xf numFmtId="166" fontId="10" fillId="11" borderId="21" xfId="0" applyNumberFormat="1" applyFont="1" applyFill="1" applyBorder="1" applyAlignment="1">
      <alignment horizontal="right" indent="1"/>
    </xf>
    <xf numFmtId="167" fontId="10" fillId="11" borderId="21" xfId="0" applyNumberFormat="1" applyFont="1" applyFill="1" applyBorder="1" applyAlignment="1">
      <alignment horizontal="right" indent="1"/>
    </xf>
    <xf numFmtId="164" fontId="10" fillId="11" borderId="23" xfId="0" applyNumberFormat="1" applyFont="1" applyFill="1" applyBorder="1" applyAlignment="1">
      <alignment horizontal="center"/>
    </xf>
    <xf numFmtId="164" fontId="10" fillId="11" borderId="21" xfId="0" applyNumberFormat="1" applyFont="1" applyFill="1" applyBorder="1" applyAlignment="1">
      <alignment horizontal="center"/>
    </xf>
    <xf numFmtId="164" fontId="10" fillId="11" borderId="22" xfId="0" applyNumberFormat="1" applyFont="1" applyFill="1" applyBorder="1" applyAlignment="1">
      <alignment horizontal="center"/>
    </xf>
    <xf numFmtId="0" fontId="10" fillId="11" borderId="31" xfId="0" applyFont="1" applyFill="1" applyBorder="1" applyAlignment="1">
      <alignment horizontal="center"/>
    </xf>
    <xf numFmtId="166" fontId="10" fillId="11" borderId="32" xfId="0" applyNumberFormat="1" applyFont="1" applyFill="1" applyBorder="1" applyAlignment="1">
      <alignment horizontal="right" indent="1"/>
    </xf>
    <xf numFmtId="167" fontId="10" fillId="11" borderId="32" xfId="0" applyNumberFormat="1" applyFont="1" applyFill="1" applyBorder="1" applyAlignment="1">
      <alignment horizontal="right" indent="1"/>
    </xf>
    <xf numFmtId="164" fontId="10" fillId="11" borderId="34" xfId="0" applyNumberFormat="1" applyFont="1" applyFill="1" applyBorder="1" applyAlignment="1">
      <alignment horizontal="center"/>
    </xf>
    <xf numFmtId="164" fontId="10" fillId="11" borderId="32" xfId="0" applyNumberFormat="1" applyFont="1" applyFill="1" applyBorder="1" applyAlignment="1">
      <alignment horizontal="center"/>
    </xf>
    <xf numFmtId="164" fontId="10" fillId="11" borderId="33" xfId="0" applyNumberFormat="1" applyFont="1" applyFill="1" applyBorder="1" applyAlignment="1">
      <alignment horizontal="center"/>
    </xf>
    <xf numFmtId="0" fontId="10" fillId="11" borderId="37" xfId="0" applyFont="1" applyFill="1" applyBorder="1" applyAlignment="1">
      <alignment horizontal="center"/>
    </xf>
    <xf numFmtId="166" fontId="10" fillId="11" borderId="38" xfId="0" applyNumberFormat="1" applyFont="1" applyFill="1" applyBorder="1" applyAlignment="1">
      <alignment horizontal="right" indent="1"/>
    </xf>
    <xf numFmtId="167" fontId="10" fillId="11" borderId="38" xfId="0" applyNumberFormat="1" applyFont="1" applyFill="1" applyBorder="1" applyAlignment="1">
      <alignment horizontal="right" indent="1"/>
    </xf>
    <xf numFmtId="164" fontId="10" fillId="11" borderId="40" xfId="0" applyNumberFormat="1" applyFont="1" applyFill="1" applyBorder="1" applyAlignment="1">
      <alignment horizontal="center"/>
    </xf>
    <xf numFmtId="164" fontId="10" fillId="11" borderId="38" xfId="0" applyNumberFormat="1" applyFont="1" applyFill="1" applyBorder="1" applyAlignment="1">
      <alignment horizontal="center"/>
    </xf>
    <xf numFmtId="164" fontId="10" fillId="11" borderId="39" xfId="0" applyNumberFormat="1" applyFont="1" applyFill="1" applyBorder="1" applyAlignment="1">
      <alignment horizontal="center"/>
    </xf>
    <xf numFmtId="3" fontId="10" fillId="11" borderId="38" xfId="0" applyNumberFormat="1" applyFont="1" applyFill="1" applyBorder="1" applyAlignment="1">
      <alignment horizontal="right" indent="1"/>
    </xf>
    <xf numFmtId="3" fontId="10" fillId="11" borderId="21" xfId="0" applyNumberFormat="1" applyFont="1" applyFill="1" applyBorder="1" applyAlignment="1">
      <alignment horizontal="right" indent="1"/>
    </xf>
    <xf numFmtId="3" fontId="10" fillId="4" borderId="21" xfId="0" applyNumberFormat="1" applyFont="1" applyFill="1" applyBorder="1" applyAlignment="1">
      <alignment horizontal="right" indent="1"/>
    </xf>
    <xf numFmtId="164" fontId="10" fillId="4" borderId="23" xfId="0" applyNumberFormat="1" applyFont="1" applyFill="1" applyBorder="1" applyAlignment="1">
      <alignment horizontal="center"/>
    </xf>
    <xf numFmtId="164" fontId="10" fillId="4" borderId="21" xfId="0" applyNumberFormat="1" applyFont="1" applyFill="1" applyBorder="1" applyAlignment="1">
      <alignment horizontal="center"/>
    </xf>
    <xf numFmtId="164" fontId="10" fillId="4" borderId="22" xfId="0" applyNumberFormat="1" applyFont="1" applyFill="1" applyBorder="1" applyAlignment="1">
      <alignment horizontal="center"/>
    </xf>
    <xf numFmtId="0" fontId="9" fillId="2" borderId="2"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0" fillId="2" borderId="0" xfId="0" applyFill="1" applyBorder="1" applyAlignment="1">
      <alignment horizontal="center"/>
    </xf>
    <xf numFmtId="0" fontId="11" fillId="2" borderId="0" xfId="0" applyFont="1" applyFill="1" applyBorder="1" applyAlignment="1">
      <alignment horizontal="center"/>
    </xf>
    <xf numFmtId="0" fontId="11" fillId="2" borderId="0" xfId="0" applyFont="1" applyFill="1"/>
    <xf numFmtId="9" fontId="0" fillId="7" borderId="12" xfId="0" applyNumberFormat="1" applyFill="1" applyBorder="1" applyAlignment="1">
      <alignment horizontal="right" indent="1"/>
    </xf>
    <xf numFmtId="0" fontId="0" fillId="11" borderId="12" xfId="0" applyFill="1" applyBorder="1" applyAlignment="1">
      <alignment horizontal="right" indent="1"/>
    </xf>
  </cellXfs>
  <cellStyles count="1">
    <cellStyle name="Normal" xfId="0" builtinId="0"/>
  </cellStyles>
  <dxfs count="18">
    <dxf>
      <fill>
        <patternFill>
          <bgColor rgb="FFFFFF00"/>
        </patternFill>
      </fill>
    </dxf>
    <dxf>
      <fill>
        <patternFill>
          <bgColor rgb="FFFF0000"/>
        </patternFill>
      </fill>
    </dxf>
    <dxf>
      <fill>
        <patternFill>
          <bgColor rgb="FFFFFF00"/>
        </patternFill>
      </fill>
    </dxf>
    <dxf>
      <fill>
        <patternFill>
          <bgColor rgb="FFFF0000"/>
        </patternFill>
      </fill>
    </dxf>
    <dxf>
      <fill>
        <patternFill patternType="solid">
          <fgColor rgb="FFFF0000"/>
          <bgColor rgb="FF000000"/>
        </patternFill>
      </fill>
    </dxf>
    <dxf>
      <fill>
        <patternFill patternType="solid">
          <fgColor rgb="FFFF0000"/>
          <bgColor rgb="FF000000"/>
        </patternFill>
      </fill>
    </dxf>
    <dxf>
      <fill>
        <patternFill patternType="solid">
          <fgColor indexed="64"/>
          <bgColor theme="0"/>
        </patternFill>
      </fill>
      <alignment horizontal="left" vertical="bottom" textRotation="0" wrapText="0" indent="1" justifyLastLine="0" shrinkToFit="0" readingOrder="0"/>
    </dxf>
    <dxf>
      <font>
        <strike val="0"/>
        <outline val="0"/>
        <shadow val="0"/>
        <u val="none"/>
        <vertAlign val="baseline"/>
        <sz val="11"/>
        <color auto="1"/>
        <name val="Calibri"/>
        <scheme val="minor"/>
      </font>
    </dxf>
    <dxf>
      <fill>
        <patternFill>
          <bgColor rgb="FFFFFF00"/>
        </patternFill>
      </fill>
    </dxf>
    <dxf>
      <fill>
        <patternFill>
          <bgColor rgb="FFFF0000"/>
        </patternFill>
      </fill>
    </dxf>
    <dxf>
      <fill>
        <patternFill>
          <bgColor rgb="FFFFFF00"/>
        </patternFill>
      </fill>
    </dxf>
    <dxf>
      <fill>
        <patternFill>
          <bgColor rgb="FFFF0000"/>
        </patternFill>
      </fill>
    </dxf>
    <dxf>
      <fill>
        <patternFill patternType="solid">
          <fgColor indexed="64"/>
          <bgColor theme="0"/>
        </patternFill>
      </fill>
      <alignment horizontal="center" vertical="bottom" textRotation="0" wrapText="0" indent="0" justifyLastLine="0" shrinkToFit="0" readingOrder="0"/>
    </dxf>
    <dxf>
      <fill>
        <patternFill patternType="solid">
          <fgColor indexed="64"/>
          <bgColor theme="0"/>
        </patternFill>
      </fill>
      <alignment horizontal="center" vertical="bottom" textRotation="0" wrapText="0" indent="0" justifyLastLine="0" shrinkToFit="0" readingOrder="0"/>
    </dxf>
    <dxf>
      <fill>
        <patternFill>
          <bgColor rgb="FFFF00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99"/>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22</xdr:col>
      <xdr:colOff>95251</xdr:colOff>
      <xdr:row>1</xdr:row>
      <xdr:rowOff>47626</xdr:rowOff>
    </xdr:from>
    <xdr:to>
      <xdr:col>22</xdr:col>
      <xdr:colOff>381000</xdr:colOff>
      <xdr:row>1</xdr:row>
      <xdr:rowOff>257176</xdr:rowOff>
    </xdr:to>
    <xdr:sp macro="" textlink="">
      <xdr:nvSpPr>
        <xdr:cNvPr id="2" name="1 Flecha curvada hacia la izquierda"/>
        <xdr:cNvSpPr/>
      </xdr:nvSpPr>
      <xdr:spPr>
        <a:xfrm>
          <a:off x="8458201" y="219076"/>
          <a:ext cx="285749" cy="209550"/>
        </a:xfrm>
        <a:prstGeom prst="curvedLeftArrow">
          <a:avLst>
            <a:gd name="adj1" fmla="val 25000"/>
            <a:gd name="adj2" fmla="val 72857"/>
            <a:gd name="adj3" fmla="val 25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solidFill>
              <a:schemeClr val="tx1"/>
            </a:solidFill>
          </a:endParaRPr>
        </a:p>
      </xdr:txBody>
    </xdr:sp>
    <xdr:clientData/>
  </xdr:twoCellAnchor>
  <xdr:twoCellAnchor>
    <xdr:from>
      <xdr:col>1</xdr:col>
      <xdr:colOff>57150</xdr:colOff>
      <xdr:row>1</xdr:row>
      <xdr:rowOff>180975</xdr:rowOff>
    </xdr:from>
    <xdr:to>
      <xdr:col>2</xdr:col>
      <xdr:colOff>276225</xdr:colOff>
      <xdr:row>1</xdr:row>
      <xdr:rowOff>476250</xdr:rowOff>
    </xdr:to>
    <xdr:sp macro="" textlink="">
      <xdr:nvSpPr>
        <xdr:cNvPr id="3" name="2 Flecha izquierda"/>
        <xdr:cNvSpPr/>
      </xdr:nvSpPr>
      <xdr:spPr>
        <a:xfrm>
          <a:off x="219075" y="352425"/>
          <a:ext cx="333375" cy="29527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180975</xdr:rowOff>
    </xdr:from>
    <xdr:to>
      <xdr:col>2</xdr:col>
      <xdr:colOff>276225</xdr:colOff>
      <xdr:row>1</xdr:row>
      <xdr:rowOff>476250</xdr:rowOff>
    </xdr:to>
    <xdr:sp macro="" textlink="">
      <xdr:nvSpPr>
        <xdr:cNvPr id="3" name="2 Flecha izquierda"/>
        <xdr:cNvSpPr/>
      </xdr:nvSpPr>
      <xdr:spPr>
        <a:xfrm>
          <a:off x="219075" y="352425"/>
          <a:ext cx="333375" cy="29527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wsDr>
</file>

<file path=xl/tables/table1.xml><?xml version="1.0" encoding="utf-8"?>
<table xmlns="http://schemas.openxmlformats.org/spreadsheetml/2006/main" id="1" name="Tabla1" displayName="Tabla1" ref="A1:C19" totalsRowShown="0" headerRowDxfId="7">
  <autoFilter ref="A1:C19"/>
  <sortState ref="A2:C19">
    <sortCondition sortBy="cellColor" ref="A1:A19" dxfId="5"/>
  </sortState>
  <tableColumns count="3">
    <tableColumn id="1" name="P" dataDxfId="13"/>
    <tableColumn id="2" name="X" dataDxfId="12"/>
    <tableColumn id="3" name="Limit frequency of BM orders" dataDxfId="6"/>
  </tableColumns>
  <tableStyleInfo name="TableStyleMedium9"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B1:R33"/>
  <sheetViews>
    <sheetView tabSelected="1" workbookViewId="0">
      <selection activeCell="H6" sqref="H6"/>
    </sheetView>
  </sheetViews>
  <sheetFormatPr baseColWidth="10" defaultColWidth="11.453125" defaultRowHeight="15" customHeight="1" x14ac:dyDescent="0.35"/>
  <cols>
    <col min="1" max="1" width="2.26953125" style="3" customWidth="1"/>
    <col min="2" max="2" width="2.1796875" style="3" customWidth="1"/>
    <col min="3" max="3" width="25.54296875" style="6" customWidth="1"/>
    <col min="4" max="4" width="7" style="3" customWidth="1"/>
    <col min="5" max="5" width="4.453125" style="3" customWidth="1"/>
    <col min="6" max="6" width="10.26953125" style="3" customWidth="1"/>
    <col min="7" max="7" width="2.81640625" style="3" customWidth="1"/>
    <col min="8" max="8" width="20.7265625" style="3" bestFit="1" customWidth="1"/>
    <col min="9" max="11" width="8.1796875" style="3" customWidth="1"/>
    <col min="12" max="13" width="2.7265625" style="3" customWidth="1"/>
    <col min="14" max="16384" width="11.453125" style="3"/>
  </cols>
  <sheetData>
    <row r="1" spans="2:18" ht="15" customHeight="1" thickBot="1" x14ac:dyDescent="0.4"/>
    <row r="2" spans="2:18" ht="15" customHeight="1" x14ac:dyDescent="0.35">
      <c r="B2" s="20"/>
      <c r="C2" s="21"/>
      <c r="D2" s="22"/>
      <c r="E2" s="22"/>
      <c r="F2" s="22"/>
      <c r="G2" s="22"/>
      <c r="H2" s="22"/>
      <c r="I2" s="22"/>
      <c r="J2" s="22"/>
      <c r="K2" s="22"/>
      <c r="L2" s="27"/>
    </row>
    <row r="3" spans="2:18" ht="15" customHeight="1" x14ac:dyDescent="0.35">
      <c r="B3" s="23"/>
      <c r="C3" s="36" t="s">
        <v>29</v>
      </c>
      <c r="D3" s="38"/>
      <c r="E3" s="40"/>
      <c r="F3" s="50" t="s">
        <v>37</v>
      </c>
      <c r="G3" s="24"/>
      <c r="H3" s="14" t="s">
        <v>47</v>
      </c>
      <c r="I3" s="41" t="s">
        <v>58</v>
      </c>
      <c r="J3" s="41" t="s">
        <v>58</v>
      </c>
      <c r="K3" s="41" t="s">
        <v>58</v>
      </c>
      <c r="L3" s="28"/>
      <c r="M3" s="4"/>
    </row>
    <row r="4" spans="2:18" s="5" customFormat="1" ht="15" customHeight="1" x14ac:dyDescent="0.35">
      <c r="B4" s="25"/>
      <c r="C4" s="24"/>
      <c r="D4" s="2"/>
      <c r="E4" s="2"/>
      <c r="F4" s="2"/>
      <c r="G4" s="24"/>
      <c r="H4" s="14" t="s">
        <v>31</v>
      </c>
      <c r="I4" s="42" t="s">
        <v>59</v>
      </c>
      <c r="J4" s="42" t="s">
        <v>60</v>
      </c>
      <c r="K4" s="42" t="s">
        <v>61</v>
      </c>
      <c r="L4" s="28"/>
      <c r="M4" s="4"/>
    </row>
    <row r="5" spans="2:18" s="5" customFormat="1" ht="15" customHeight="1" x14ac:dyDescent="0.35">
      <c r="B5" s="25"/>
      <c r="C5" s="24"/>
      <c r="D5" s="2"/>
      <c r="E5" s="2"/>
      <c r="F5" s="2"/>
      <c r="G5" s="24"/>
      <c r="H5" s="45" t="s">
        <v>134</v>
      </c>
      <c r="I5" s="199">
        <v>0.05</v>
      </c>
      <c r="J5" s="199">
        <v>0.2</v>
      </c>
      <c r="K5" s="200"/>
      <c r="L5" s="28"/>
      <c r="M5" s="4"/>
      <c r="N5" s="4" t="s">
        <v>133</v>
      </c>
    </row>
    <row r="6" spans="2:18" ht="15" customHeight="1" x14ac:dyDescent="0.35">
      <c r="B6" s="23"/>
      <c r="C6" s="39" t="s">
        <v>13</v>
      </c>
      <c r="D6" s="49" t="s">
        <v>51</v>
      </c>
      <c r="E6" s="48"/>
      <c r="F6" s="34">
        <v>34</v>
      </c>
      <c r="G6" s="24"/>
      <c r="H6" s="45" t="s">
        <v>34</v>
      </c>
      <c r="I6" s="11">
        <v>2</v>
      </c>
      <c r="J6" s="11">
        <v>2</v>
      </c>
      <c r="K6" s="11">
        <v>2</v>
      </c>
      <c r="L6" s="29"/>
      <c r="N6" s="4" t="s">
        <v>55</v>
      </c>
      <c r="R6" s="3" t="s">
        <v>86</v>
      </c>
    </row>
    <row r="7" spans="2:18" ht="15" customHeight="1" x14ac:dyDescent="0.35">
      <c r="B7" s="23"/>
      <c r="C7" s="39" t="s">
        <v>16</v>
      </c>
      <c r="D7" s="38" t="s">
        <v>75</v>
      </c>
      <c r="E7" s="40"/>
      <c r="F7" s="35">
        <v>4.01</v>
      </c>
      <c r="G7" s="24"/>
      <c r="H7" s="43" t="s">
        <v>85</v>
      </c>
      <c r="I7" s="13">
        <v>1</v>
      </c>
      <c r="J7" s="13">
        <v>5</v>
      </c>
      <c r="K7" s="13">
        <v>20</v>
      </c>
      <c r="L7" s="29"/>
      <c r="N7" s="4" t="s">
        <v>115</v>
      </c>
    </row>
    <row r="8" spans="2:18" ht="15" customHeight="1" x14ac:dyDescent="0.35">
      <c r="B8" s="23"/>
      <c r="C8" s="39" t="s">
        <v>19</v>
      </c>
      <c r="D8" s="40"/>
      <c r="E8" s="40"/>
      <c r="F8" s="34">
        <v>44</v>
      </c>
      <c r="G8" s="24"/>
      <c r="H8" s="44" t="s">
        <v>33</v>
      </c>
      <c r="I8" s="10">
        <v>1</v>
      </c>
      <c r="J8" s="10">
        <v>1</v>
      </c>
      <c r="K8" s="10">
        <v>1</v>
      </c>
      <c r="L8" s="29"/>
      <c r="N8" s="4" t="s">
        <v>43</v>
      </c>
      <c r="R8" s="3" t="s">
        <v>86</v>
      </c>
    </row>
    <row r="9" spans="2:18" ht="15" customHeight="1" x14ac:dyDescent="0.35">
      <c r="B9" s="23"/>
      <c r="C9" s="39" t="s">
        <v>21</v>
      </c>
      <c r="D9" s="40"/>
      <c r="E9" s="40"/>
      <c r="F9" s="35">
        <v>2.34</v>
      </c>
      <c r="G9" s="26"/>
      <c r="H9" s="44" t="s">
        <v>118</v>
      </c>
      <c r="I9" s="10">
        <v>5</v>
      </c>
      <c r="J9" s="10">
        <v>0</v>
      </c>
      <c r="K9" s="10">
        <v>0</v>
      </c>
      <c r="L9" s="29"/>
      <c r="N9" s="4" t="s">
        <v>119</v>
      </c>
      <c r="R9" s="3" t="s">
        <v>86</v>
      </c>
    </row>
    <row r="10" spans="2:18" ht="15" customHeight="1" x14ac:dyDescent="0.35">
      <c r="B10" s="23"/>
      <c r="C10" s="39" t="s">
        <v>30</v>
      </c>
      <c r="D10" s="40"/>
      <c r="E10" s="40"/>
      <c r="F10" s="34">
        <v>14</v>
      </c>
      <c r="G10" s="26"/>
      <c r="H10" s="45" t="s">
        <v>114</v>
      </c>
      <c r="I10" s="11">
        <v>10</v>
      </c>
      <c r="J10" s="11">
        <v>5</v>
      </c>
      <c r="K10" s="12">
        <v>300</v>
      </c>
      <c r="L10" s="29"/>
      <c r="N10" s="4" t="s">
        <v>115</v>
      </c>
    </row>
    <row r="11" spans="2:18" ht="15" customHeight="1" x14ac:dyDescent="0.35">
      <c r="B11" s="23"/>
      <c r="C11" s="39" t="s">
        <v>23</v>
      </c>
      <c r="D11" s="38" t="s">
        <v>46</v>
      </c>
      <c r="E11" s="16" t="s">
        <v>56</v>
      </c>
      <c r="F11" s="34">
        <v>10.199999999999999</v>
      </c>
      <c r="G11" s="26"/>
      <c r="H11" s="43" t="s">
        <v>24</v>
      </c>
      <c r="I11" s="9">
        <v>0.1</v>
      </c>
      <c r="J11" s="9">
        <v>0.15</v>
      </c>
      <c r="K11" s="9">
        <v>0.2</v>
      </c>
      <c r="L11" s="29"/>
      <c r="N11" s="4" t="s">
        <v>50</v>
      </c>
    </row>
    <row r="12" spans="2:18" ht="15" customHeight="1" x14ac:dyDescent="0.35">
      <c r="B12" s="23"/>
      <c r="C12" s="36" t="s">
        <v>49</v>
      </c>
      <c r="D12" s="38" t="s">
        <v>46</v>
      </c>
      <c r="E12" s="16" t="s">
        <v>57</v>
      </c>
      <c r="F12" s="34">
        <v>1.4</v>
      </c>
      <c r="G12" s="26"/>
      <c r="H12" s="44" t="s">
        <v>35</v>
      </c>
      <c r="I12" s="10">
        <v>5</v>
      </c>
      <c r="J12" s="10">
        <v>20</v>
      </c>
      <c r="K12" s="10">
        <v>100</v>
      </c>
      <c r="L12" s="29"/>
      <c r="N12" s="4" t="s">
        <v>42</v>
      </c>
    </row>
    <row r="13" spans="2:18" ht="15" customHeight="1" x14ac:dyDescent="0.35">
      <c r="B13" s="23"/>
      <c r="C13" s="36" t="s">
        <v>54</v>
      </c>
      <c r="D13" s="38"/>
      <c r="E13" s="38"/>
      <c r="F13" s="35">
        <v>15.34</v>
      </c>
      <c r="G13" s="26"/>
      <c r="H13" s="45" t="s">
        <v>36</v>
      </c>
      <c r="I13" s="11">
        <v>10</v>
      </c>
      <c r="J13" s="11">
        <v>30</v>
      </c>
      <c r="K13" s="12">
        <v>400</v>
      </c>
      <c r="L13" s="29"/>
      <c r="N13" s="4" t="s">
        <v>42</v>
      </c>
    </row>
    <row r="14" spans="2:18" ht="15" customHeight="1" x14ac:dyDescent="0.35">
      <c r="B14" s="23"/>
      <c r="C14" s="26"/>
      <c r="D14" s="26"/>
      <c r="E14" s="26"/>
      <c r="F14" s="26"/>
      <c r="G14" s="26"/>
      <c r="H14" s="43" t="s">
        <v>26</v>
      </c>
      <c r="I14" s="9">
        <v>0.1</v>
      </c>
      <c r="J14" s="9">
        <v>0.15</v>
      </c>
      <c r="K14" s="9">
        <v>0.2</v>
      </c>
      <c r="L14" s="29"/>
      <c r="N14" s="4" t="s">
        <v>50</v>
      </c>
    </row>
    <row r="15" spans="2:18" ht="15" customHeight="1" x14ac:dyDescent="0.35">
      <c r="B15" s="23"/>
      <c r="C15" s="36" t="s">
        <v>69</v>
      </c>
      <c r="D15" s="37"/>
      <c r="E15" s="37"/>
      <c r="F15" s="47" t="s">
        <v>68</v>
      </c>
      <c r="G15" s="26"/>
      <c r="H15" s="44" t="s">
        <v>38</v>
      </c>
      <c r="I15" s="10">
        <v>5</v>
      </c>
      <c r="J15" s="10">
        <v>20</v>
      </c>
      <c r="K15" s="10">
        <v>100</v>
      </c>
      <c r="L15" s="29"/>
      <c r="N15" s="4" t="s">
        <v>42</v>
      </c>
    </row>
    <row r="16" spans="2:18" ht="15" customHeight="1" x14ac:dyDescent="0.35">
      <c r="B16" s="23"/>
      <c r="C16" s="36" t="s">
        <v>87</v>
      </c>
      <c r="D16" s="37"/>
      <c r="E16" s="37"/>
      <c r="F16" s="7">
        <v>0.01</v>
      </c>
      <c r="G16" s="26"/>
      <c r="H16" s="45" t="s">
        <v>39</v>
      </c>
      <c r="I16" s="11">
        <v>10</v>
      </c>
      <c r="J16" s="11">
        <v>30</v>
      </c>
      <c r="K16" s="12">
        <v>400</v>
      </c>
      <c r="L16" s="29"/>
      <c r="N16" s="4" t="s">
        <v>42</v>
      </c>
    </row>
    <row r="17" spans="2:14" ht="15" customHeight="1" x14ac:dyDescent="0.35">
      <c r="B17" s="23"/>
      <c r="C17" s="36" t="s">
        <v>32</v>
      </c>
      <c r="D17" s="37"/>
      <c r="E17" s="37"/>
      <c r="F17" s="47">
        <v>0.3</v>
      </c>
      <c r="G17" s="26"/>
      <c r="H17" s="46" t="s">
        <v>53</v>
      </c>
      <c r="I17" s="7">
        <v>10</v>
      </c>
      <c r="J17" s="7">
        <v>15</v>
      </c>
      <c r="K17" s="8">
        <v>20</v>
      </c>
      <c r="L17" s="29"/>
      <c r="N17" s="4" t="s">
        <v>42</v>
      </c>
    </row>
    <row r="18" spans="2:14" ht="15" customHeight="1" x14ac:dyDescent="0.35">
      <c r="B18" s="23"/>
      <c r="C18" s="36" t="s">
        <v>44</v>
      </c>
      <c r="D18" s="37"/>
      <c r="E18" s="37"/>
      <c r="F18" s="7">
        <v>1.1499999999999999</v>
      </c>
      <c r="G18" s="26"/>
      <c r="H18" s="24"/>
      <c r="I18" s="24"/>
      <c r="J18" s="24"/>
      <c r="K18" s="24"/>
      <c r="L18" s="29"/>
    </row>
    <row r="19" spans="2:14" ht="15" customHeight="1" x14ac:dyDescent="0.35">
      <c r="B19" s="23"/>
      <c r="C19" s="36" t="s">
        <v>40</v>
      </c>
      <c r="D19" s="38"/>
      <c r="E19" s="38"/>
      <c r="F19" s="47">
        <v>0.5</v>
      </c>
      <c r="G19" s="26"/>
      <c r="H19" s="36" t="s">
        <v>116</v>
      </c>
      <c r="I19" s="40"/>
      <c r="J19" s="38"/>
      <c r="K19" s="15" t="s">
        <v>117</v>
      </c>
      <c r="L19" s="29"/>
    </row>
    <row r="20" spans="2:14" ht="15" customHeight="1" x14ac:dyDescent="0.35">
      <c r="B20" s="23"/>
      <c r="C20" s="36" t="s">
        <v>76</v>
      </c>
      <c r="D20" s="38"/>
      <c r="E20" s="38"/>
      <c r="F20" s="7">
        <v>4</v>
      </c>
      <c r="G20" s="26"/>
      <c r="H20" s="39" t="s">
        <v>28</v>
      </c>
      <c r="I20" s="40"/>
      <c r="J20" s="38"/>
      <c r="K20" s="15" t="s">
        <v>12</v>
      </c>
      <c r="L20" s="29"/>
    </row>
    <row r="21" spans="2:14" ht="15" customHeight="1" x14ac:dyDescent="0.35">
      <c r="B21" s="23"/>
      <c r="C21" s="36" t="s">
        <v>52</v>
      </c>
      <c r="D21" s="38"/>
      <c r="E21" s="38"/>
      <c r="F21" s="7">
        <v>20</v>
      </c>
      <c r="G21" s="26"/>
      <c r="H21" s="39" t="s">
        <v>20</v>
      </c>
      <c r="I21" s="40"/>
      <c r="J21" s="38"/>
      <c r="K21" s="15" t="s">
        <v>12</v>
      </c>
      <c r="L21" s="29"/>
    </row>
    <row r="22" spans="2:14" ht="15" customHeight="1" x14ac:dyDescent="0.35">
      <c r="B22" s="23"/>
      <c r="C22" s="36" t="s">
        <v>88</v>
      </c>
      <c r="D22" s="38"/>
      <c r="E22" s="38"/>
      <c r="F22" s="7">
        <v>5</v>
      </c>
      <c r="G22" s="26"/>
      <c r="H22" s="39" t="s">
        <v>22</v>
      </c>
      <c r="I22" s="40"/>
      <c r="J22" s="38"/>
      <c r="K22" s="15" t="s">
        <v>12</v>
      </c>
      <c r="L22" s="29"/>
    </row>
    <row r="23" spans="2:14" ht="15" customHeight="1" x14ac:dyDescent="0.35">
      <c r="B23" s="23"/>
      <c r="C23" s="24"/>
      <c r="D23" s="26"/>
      <c r="E23" s="26"/>
      <c r="F23" s="26"/>
      <c r="G23" s="26"/>
      <c r="H23" s="36" t="s">
        <v>48</v>
      </c>
      <c r="I23" s="38"/>
      <c r="J23" s="38"/>
      <c r="K23" s="15" t="s">
        <v>12</v>
      </c>
      <c r="L23" s="29"/>
      <c r="N23" s="4"/>
    </row>
    <row r="24" spans="2:14" ht="15" customHeight="1" x14ac:dyDescent="0.35">
      <c r="B24" s="23"/>
      <c r="C24" s="24"/>
      <c r="D24" s="26"/>
      <c r="E24" s="26"/>
      <c r="F24" s="26"/>
      <c r="G24" s="26"/>
      <c r="H24" s="39" t="s">
        <v>17</v>
      </c>
      <c r="I24" s="40"/>
      <c r="J24" s="38"/>
      <c r="K24" s="15" t="s">
        <v>18</v>
      </c>
      <c r="L24" s="29"/>
      <c r="N24" s="4"/>
    </row>
    <row r="25" spans="2:14" ht="15" customHeight="1" x14ac:dyDescent="0.35">
      <c r="B25" s="23"/>
      <c r="C25" s="24"/>
      <c r="D25" s="26"/>
      <c r="E25" s="26"/>
      <c r="F25" s="26"/>
      <c r="G25" s="26"/>
      <c r="H25" s="39" t="s">
        <v>15</v>
      </c>
      <c r="I25" s="40"/>
      <c r="J25" s="38"/>
      <c r="K25" s="14" t="s">
        <v>27</v>
      </c>
      <c r="L25" s="29"/>
      <c r="N25" s="4"/>
    </row>
    <row r="26" spans="2:14" ht="15" customHeight="1" x14ac:dyDescent="0.35">
      <c r="B26" s="23"/>
      <c r="C26" s="24"/>
      <c r="D26" s="26"/>
      <c r="E26" s="26"/>
      <c r="F26" s="26"/>
      <c r="G26" s="26"/>
      <c r="H26" s="36" t="s">
        <v>70</v>
      </c>
      <c r="I26" s="40"/>
      <c r="J26" s="38"/>
      <c r="K26" s="14" t="s">
        <v>12</v>
      </c>
      <c r="L26" s="28"/>
      <c r="M26" s="4"/>
    </row>
    <row r="27" spans="2:14" ht="15" customHeight="1" thickBot="1" x14ac:dyDescent="0.4">
      <c r="B27" s="32"/>
      <c r="C27" s="33"/>
      <c r="D27" s="31"/>
      <c r="E27" s="31"/>
      <c r="F27" s="31"/>
      <c r="G27" s="31"/>
      <c r="H27" s="31"/>
      <c r="I27" s="31"/>
      <c r="J27" s="31"/>
      <c r="K27" s="31"/>
      <c r="L27" s="30"/>
    </row>
    <row r="29" spans="2:14" ht="15" customHeight="1" x14ac:dyDescent="0.35">
      <c r="F29" s="17"/>
      <c r="H29" s="51" t="s">
        <v>62</v>
      </c>
    </row>
    <row r="30" spans="2:14" ht="15" customHeight="1" x14ac:dyDescent="0.35">
      <c r="F30" s="18"/>
      <c r="H30" s="51" t="s">
        <v>63</v>
      </c>
    </row>
    <row r="31" spans="2:14" ht="15" customHeight="1" x14ac:dyDescent="0.35">
      <c r="F31" s="19"/>
      <c r="H31" s="51" t="s">
        <v>45</v>
      </c>
    </row>
    <row r="32" spans="2:14" ht="15" customHeight="1" x14ac:dyDescent="0.35">
      <c r="C32" s="3"/>
    </row>
    <row r="33" spans="2:3" ht="15" customHeight="1" x14ac:dyDescent="0.35">
      <c r="B33" s="3" t="s">
        <v>83</v>
      </c>
      <c r="C33" s="6" t="s">
        <v>84</v>
      </c>
    </row>
  </sheetData>
  <pageMargins left="0.7" right="0.7" top="0.75" bottom="0.75" header="0.3" footer="0.3"/>
  <pageSetup orientation="portrait" horizontalDpi="200" verticalDpi="2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B1:Z32"/>
  <sheetViews>
    <sheetView workbookViewId="0"/>
  </sheetViews>
  <sheetFormatPr baseColWidth="10" defaultColWidth="11.453125" defaultRowHeight="13.5" customHeight="1" x14ac:dyDescent="0.35"/>
  <cols>
    <col min="1" max="1" width="2.453125" style="1" customWidth="1"/>
    <col min="2" max="2" width="1.7265625" style="1" customWidth="1"/>
    <col min="3" max="3" width="5.1796875" style="1" customWidth="1"/>
    <col min="4" max="4" width="8.7265625" style="1" customWidth="1"/>
    <col min="5" max="5" width="7.81640625" style="1" customWidth="1"/>
    <col min="6" max="7" width="9" style="1" customWidth="1"/>
    <col min="8" max="8" width="7.81640625" style="1" customWidth="1"/>
    <col min="9" max="10" width="9" style="1" customWidth="1"/>
    <col min="11" max="11" width="7.81640625" style="1" customWidth="1"/>
    <col min="12" max="13" width="9" style="1" customWidth="1"/>
    <col min="14" max="17" width="8" style="1" customWidth="1"/>
    <col min="18" max="18" width="6.453125" style="1" customWidth="1"/>
    <col min="19" max="19" width="7.81640625" style="1" customWidth="1"/>
    <col min="20" max="20" width="9.26953125" style="1" customWidth="1"/>
    <col min="21" max="21" width="7.1796875" style="1" customWidth="1"/>
    <col min="22" max="22" width="1.81640625" style="1" customWidth="1"/>
    <col min="23" max="23" width="7.81640625" style="69" customWidth="1"/>
    <col min="24" max="24" width="3" style="1" customWidth="1"/>
    <col min="25" max="25" width="12" style="1" customWidth="1"/>
    <col min="26" max="26" width="13.453125" style="1" customWidth="1"/>
    <col min="27" max="16384" width="11.453125" style="1"/>
  </cols>
  <sheetData>
    <row r="1" spans="2:26" ht="13.5" customHeight="1" thickBot="1" x14ac:dyDescent="0.5">
      <c r="C1" s="68"/>
      <c r="U1" s="3"/>
    </row>
    <row r="2" spans="2:26" s="66" customFormat="1" ht="46.5" customHeight="1" thickTop="1" thickBot="1" x14ac:dyDescent="0.35">
      <c r="B2" s="52"/>
      <c r="C2" s="55"/>
      <c r="D2" s="56" t="s">
        <v>66</v>
      </c>
      <c r="E2" s="56" t="s">
        <v>0</v>
      </c>
      <c r="F2" s="56" t="s">
        <v>89</v>
      </c>
      <c r="G2" s="56" t="s">
        <v>1</v>
      </c>
      <c r="H2" s="56" t="s">
        <v>2</v>
      </c>
      <c r="I2" s="56" t="s">
        <v>3</v>
      </c>
      <c r="J2" s="56" t="s">
        <v>4</v>
      </c>
      <c r="K2" s="56" t="s">
        <v>2</v>
      </c>
      <c r="L2" s="56" t="s">
        <v>112</v>
      </c>
      <c r="M2" s="56" t="s">
        <v>113</v>
      </c>
      <c r="N2" s="57" t="s">
        <v>5</v>
      </c>
      <c r="O2" s="58" t="s">
        <v>6</v>
      </c>
      <c r="P2" s="58" t="s">
        <v>7</v>
      </c>
      <c r="Q2" s="59" t="s">
        <v>8</v>
      </c>
      <c r="R2" s="60" t="s">
        <v>9</v>
      </c>
      <c r="S2" s="61" t="s">
        <v>10</v>
      </c>
      <c r="T2" s="61" t="s">
        <v>11</v>
      </c>
      <c r="U2" s="62" t="s">
        <v>80</v>
      </c>
      <c r="V2" s="71"/>
      <c r="W2" s="72" t="s">
        <v>81</v>
      </c>
    </row>
    <row r="3" spans="2:26" s="67" customFormat="1" ht="13.5" customHeight="1" thickTop="1" x14ac:dyDescent="0.35">
      <c r="B3" s="63"/>
      <c r="C3" s="74">
        <v>1</v>
      </c>
      <c r="D3" s="76">
        <v>1.1000000000000001</v>
      </c>
      <c r="E3" s="123">
        <v>1E-3</v>
      </c>
      <c r="F3" s="117">
        <v>1.0229999999999999</v>
      </c>
      <c r="G3" s="110" t="s">
        <v>12</v>
      </c>
      <c r="H3" s="110" t="s">
        <v>12</v>
      </c>
      <c r="I3" s="117" t="s">
        <v>12</v>
      </c>
      <c r="J3" s="110" t="s">
        <v>12</v>
      </c>
      <c r="K3" s="164" t="s">
        <v>12</v>
      </c>
      <c r="L3" s="164" t="s">
        <v>12</v>
      </c>
      <c r="M3" s="164" t="s">
        <v>12</v>
      </c>
      <c r="N3" s="128">
        <v>1.2035899999999999</v>
      </c>
      <c r="O3" s="129">
        <v>1.2035899999999999</v>
      </c>
      <c r="P3" s="129">
        <v>1.2035899999999999</v>
      </c>
      <c r="Q3" s="130">
        <v>1.2035899999999999</v>
      </c>
      <c r="R3" s="109">
        <v>50</v>
      </c>
      <c r="S3" s="76" t="s">
        <v>12</v>
      </c>
      <c r="T3" s="77" t="s">
        <v>91</v>
      </c>
      <c r="U3" s="78">
        <v>4.4999999999999998E-2</v>
      </c>
      <c r="V3" s="79"/>
      <c r="Y3" s="193" t="s">
        <v>71</v>
      </c>
      <c r="Z3" s="66"/>
    </row>
    <row r="4" spans="2:26" s="67" customFormat="1" ht="13.5" customHeight="1" x14ac:dyDescent="0.35">
      <c r="B4" s="63"/>
      <c r="C4" s="74">
        <v>2</v>
      </c>
      <c r="D4" s="76">
        <v>1.2</v>
      </c>
      <c r="E4" s="123">
        <v>2E-3</v>
      </c>
      <c r="F4" s="117" t="s">
        <v>12</v>
      </c>
      <c r="G4" s="110" t="s">
        <v>12</v>
      </c>
      <c r="H4" s="110" t="s">
        <v>12</v>
      </c>
      <c r="I4" s="117" t="s">
        <v>12</v>
      </c>
      <c r="J4" s="110" t="s">
        <v>12</v>
      </c>
      <c r="K4" s="164" t="s">
        <v>12</v>
      </c>
      <c r="L4" s="164" t="s">
        <v>12</v>
      </c>
      <c r="M4" s="164" t="s">
        <v>12</v>
      </c>
      <c r="N4" s="128">
        <v>1.2035899999999999</v>
      </c>
      <c r="O4" s="129">
        <v>1.2035899999999999</v>
      </c>
      <c r="P4" s="129">
        <v>1.2035899999999999</v>
      </c>
      <c r="Q4" s="130">
        <v>1.2035899999999999</v>
      </c>
      <c r="R4" s="109">
        <v>61</v>
      </c>
      <c r="S4" s="76" t="s">
        <v>12</v>
      </c>
      <c r="T4" s="77" t="s">
        <v>92</v>
      </c>
      <c r="U4" s="80">
        <v>0.1</v>
      </c>
      <c r="V4" s="79"/>
      <c r="Y4" s="194"/>
      <c r="Z4" s="66"/>
    </row>
    <row r="5" spans="2:26" s="67" customFormat="1" ht="13.5" customHeight="1" x14ac:dyDescent="0.35">
      <c r="B5" s="63"/>
      <c r="C5" s="74">
        <v>3</v>
      </c>
      <c r="D5" s="76">
        <v>2.4</v>
      </c>
      <c r="E5" s="123">
        <v>4.0000000000000001E-3</v>
      </c>
      <c r="F5" s="117" t="s">
        <v>12</v>
      </c>
      <c r="G5" s="110" t="s">
        <v>12</v>
      </c>
      <c r="H5" s="110" t="s">
        <v>12</v>
      </c>
      <c r="I5" s="117" t="s">
        <v>12</v>
      </c>
      <c r="J5" s="110" t="s">
        <v>12</v>
      </c>
      <c r="K5" s="164" t="s">
        <v>12</v>
      </c>
      <c r="L5" s="164" t="s">
        <v>12</v>
      </c>
      <c r="M5" s="164" t="s">
        <v>12</v>
      </c>
      <c r="N5" s="128">
        <v>1.2035899999999999</v>
      </c>
      <c r="O5" s="129">
        <v>1.2035899999999999</v>
      </c>
      <c r="P5" s="129">
        <v>1.2035899999999999</v>
      </c>
      <c r="Q5" s="130">
        <v>1.2035899999999999</v>
      </c>
      <c r="R5" s="109">
        <v>32</v>
      </c>
      <c r="S5" s="76" t="s">
        <v>12</v>
      </c>
      <c r="T5" s="77" t="s">
        <v>93</v>
      </c>
      <c r="U5" s="80">
        <v>0.22</v>
      </c>
      <c r="V5" s="79"/>
      <c r="Y5" s="194"/>
      <c r="Z5" s="66"/>
    </row>
    <row r="6" spans="2:26" s="67" customFormat="1" ht="13.5" customHeight="1" thickBot="1" x14ac:dyDescent="0.4">
      <c r="B6" s="64"/>
      <c r="C6" s="81">
        <v>4</v>
      </c>
      <c r="D6" s="82">
        <v>3.6</v>
      </c>
      <c r="E6" s="124">
        <v>8.0000000000000002E-3</v>
      </c>
      <c r="F6" s="118" t="s">
        <v>12</v>
      </c>
      <c r="G6" s="112" t="s">
        <v>12</v>
      </c>
      <c r="H6" s="112" t="s">
        <v>12</v>
      </c>
      <c r="I6" s="118" t="s">
        <v>12</v>
      </c>
      <c r="J6" s="112" t="s">
        <v>12</v>
      </c>
      <c r="K6" s="165" t="s">
        <v>12</v>
      </c>
      <c r="L6" s="165" t="s">
        <v>12</v>
      </c>
      <c r="M6" s="165" t="s">
        <v>12</v>
      </c>
      <c r="N6" s="131">
        <v>1.2035899999999999</v>
      </c>
      <c r="O6" s="132">
        <v>1.2035899999999999</v>
      </c>
      <c r="P6" s="132">
        <v>1.2035899999999999</v>
      </c>
      <c r="Q6" s="133">
        <v>1.2035899999999999</v>
      </c>
      <c r="R6" s="111">
        <v>22</v>
      </c>
      <c r="S6" s="82" t="s">
        <v>12</v>
      </c>
      <c r="T6" s="83" t="s">
        <v>94</v>
      </c>
      <c r="U6" s="84">
        <v>0.45</v>
      </c>
      <c r="V6" s="85"/>
      <c r="Y6" s="195"/>
      <c r="Z6" s="66"/>
    </row>
    <row r="7" spans="2:26" s="67" customFormat="1" ht="13.5" customHeight="1" x14ac:dyDescent="0.35">
      <c r="B7" s="65"/>
      <c r="C7" s="86">
        <v>5</v>
      </c>
      <c r="D7" s="87">
        <v>15</v>
      </c>
      <c r="E7" s="125">
        <v>1.6E-2</v>
      </c>
      <c r="F7" s="119" t="s">
        <v>12</v>
      </c>
      <c r="G7" s="114" t="s">
        <v>12</v>
      </c>
      <c r="H7" s="114" t="s">
        <v>12</v>
      </c>
      <c r="I7" s="119" t="s">
        <v>12</v>
      </c>
      <c r="J7" s="114" t="s">
        <v>12</v>
      </c>
      <c r="K7" s="166" t="s">
        <v>12</v>
      </c>
      <c r="L7" s="166" t="s">
        <v>12</v>
      </c>
      <c r="M7" s="166" t="s">
        <v>12</v>
      </c>
      <c r="N7" s="134">
        <v>1.2035899999999999</v>
      </c>
      <c r="O7" s="135">
        <v>1.2035899999999999</v>
      </c>
      <c r="P7" s="135">
        <v>1.2035899999999999</v>
      </c>
      <c r="Q7" s="136">
        <v>1.2035899999999999</v>
      </c>
      <c r="R7" s="113">
        <v>9</v>
      </c>
      <c r="S7" s="87" t="s">
        <v>12</v>
      </c>
      <c r="T7" s="88" t="s">
        <v>95</v>
      </c>
      <c r="U7" s="89">
        <v>1.2</v>
      </c>
      <c r="V7" s="90"/>
      <c r="Y7" s="193" t="s">
        <v>72</v>
      </c>
    </row>
    <row r="8" spans="2:26" s="67" customFormat="1" ht="13.5" customHeight="1" x14ac:dyDescent="0.35">
      <c r="B8" s="54"/>
      <c r="C8" s="91">
        <v>6</v>
      </c>
      <c r="D8" s="92">
        <v>40</v>
      </c>
      <c r="E8" s="126">
        <v>3.2000000000000001E-2</v>
      </c>
      <c r="F8" s="157" t="s">
        <v>12</v>
      </c>
      <c r="G8" s="116" t="s">
        <v>12</v>
      </c>
      <c r="H8" s="116" t="s">
        <v>12</v>
      </c>
      <c r="I8" s="157" t="s">
        <v>12</v>
      </c>
      <c r="J8" s="116" t="s">
        <v>12</v>
      </c>
      <c r="K8" s="167" t="s">
        <v>12</v>
      </c>
      <c r="L8" s="167" t="s">
        <v>12</v>
      </c>
      <c r="M8" s="167" t="s">
        <v>12</v>
      </c>
      <c r="N8" s="137">
        <v>1.2035899999999999</v>
      </c>
      <c r="O8" s="138">
        <v>1.2035899999999999</v>
      </c>
      <c r="P8" s="138">
        <v>1.2035899999999999</v>
      </c>
      <c r="Q8" s="139">
        <v>1.2035899999999999</v>
      </c>
      <c r="R8" s="115">
        <v>8</v>
      </c>
      <c r="S8" s="92" t="s">
        <v>12</v>
      </c>
      <c r="T8" s="93" t="s">
        <v>96</v>
      </c>
      <c r="U8" s="94">
        <v>2.4</v>
      </c>
      <c r="V8" s="95"/>
      <c r="Y8" s="194"/>
    </row>
    <row r="9" spans="2:26" s="67" customFormat="1" ht="13.5" customHeight="1" x14ac:dyDescent="0.35">
      <c r="B9" s="63"/>
      <c r="C9" s="74">
        <v>7</v>
      </c>
      <c r="D9" s="76">
        <v>60</v>
      </c>
      <c r="E9" s="123">
        <v>6.4000000000000001E-2</v>
      </c>
      <c r="F9" s="117" t="s">
        <v>12</v>
      </c>
      <c r="G9" s="117"/>
      <c r="H9" s="117"/>
      <c r="I9" s="117" t="s">
        <v>12</v>
      </c>
      <c r="J9" s="117"/>
      <c r="K9" s="117"/>
      <c r="L9" s="117" t="s">
        <v>12</v>
      </c>
      <c r="M9" s="117" t="s">
        <v>12</v>
      </c>
      <c r="N9" s="140">
        <v>1.2035899999999999</v>
      </c>
      <c r="O9" s="141">
        <v>1.2035899999999999</v>
      </c>
      <c r="P9" s="141">
        <v>1.2035899999999999</v>
      </c>
      <c r="Q9" s="142">
        <v>1.2035899999999999</v>
      </c>
      <c r="R9" s="109">
        <v>7</v>
      </c>
      <c r="S9" s="76" t="s">
        <v>12</v>
      </c>
      <c r="T9" s="77" t="s">
        <v>97</v>
      </c>
      <c r="U9" s="80">
        <v>4.0999999999999996</v>
      </c>
      <c r="V9" s="79"/>
      <c r="Y9" s="194"/>
    </row>
    <row r="10" spans="2:26" s="67" customFormat="1" ht="13.5" customHeight="1" x14ac:dyDescent="0.35">
      <c r="B10" s="63"/>
      <c r="C10" s="74">
        <v>8</v>
      </c>
      <c r="D10" s="76">
        <v>80</v>
      </c>
      <c r="E10" s="123">
        <v>0.128</v>
      </c>
      <c r="F10" s="117" t="s">
        <v>12</v>
      </c>
      <c r="G10" s="117"/>
      <c r="H10" s="117"/>
      <c r="I10" s="117" t="s">
        <v>12</v>
      </c>
      <c r="J10" s="117"/>
      <c r="K10" s="117"/>
      <c r="L10" s="117" t="s">
        <v>12</v>
      </c>
      <c r="M10" s="117" t="s">
        <v>12</v>
      </c>
      <c r="N10" s="140">
        <v>1.2035899999999999</v>
      </c>
      <c r="O10" s="141">
        <v>1.2035899999999999</v>
      </c>
      <c r="P10" s="141">
        <v>1.2035899999999999</v>
      </c>
      <c r="Q10" s="142">
        <v>1.2035899999999999</v>
      </c>
      <c r="R10" s="109">
        <v>5</v>
      </c>
      <c r="S10" s="76" t="s">
        <v>12</v>
      </c>
      <c r="T10" s="77" t="s">
        <v>98</v>
      </c>
      <c r="U10" s="80">
        <v>6.7</v>
      </c>
      <c r="V10" s="79"/>
      <c r="Y10" s="194"/>
    </row>
    <row r="11" spans="2:26" s="67" customFormat="1" ht="13.5" customHeight="1" thickBot="1" x14ac:dyDescent="0.4">
      <c r="B11" s="64"/>
      <c r="C11" s="81">
        <v>9</v>
      </c>
      <c r="D11" s="82">
        <v>100</v>
      </c>
      <c r="E11" s="124">
        <v>0.25600000000000001</v>
      </c>
      <c r="F11" s="118" t="s">
        <v>12</v>
      </c>
      <c r="G11" s="118"/>
      <c r="H11" s="118"/>
      <c r="I11" s="118" t="s">
        <v>12</v>
      </c>
      <c r="J11" s="118"/>
      <c r="K11" s="118"/>
      <c r="L11" s="118" t="s">
        <v>12</v>
      </c>
      <c r="M11" s="118" t="s">
        <v>12</v>
      </c>
      <c r="N11" s="143">
        <v>1.2035899999999999</v>
      </c>
      <c r="O11" s="144">
        <v>1.2035899999999999</v>
      </c>
      <c r="P11" s="144">
        <v>1.2035899999999999</v>
      </c>
      <c r="Q11" s="145">
        <v>1.2035899999999999</v>
      </c>
      <c r="R11" s="111">
        <v>6</v>
      </c>
      <c r="S11" s="82" t="s">
        <v>12</v>
      </c>
      <c r="T11" s="83" t="s">
        <v>99</v>
      </c>
      <c r="U11" s="84">
        <v>8.4</v>
      </c>
      <c r="V11" s="85"/>
      <c r="Y11" s="195"/>
    </row>
    <row r="12" spans="2:26" s="67" customFormat="1" ht="13.5" customHeight="1" x14ac:dyDescent="0.35">
      <c r="B12" s="65"/>
      <c r="C12" s="86">
        <v>10</v>
      </c>
      <c r="D12" s="158">
        <v>4567</v>
      </c>
      <c r="E12" s="114">
        <v>0.51200000000000001</v>
      </c>
      <c r="F12" s="119" t="s">
        <v>12</v>
      </c>
      <c r="G12" s="119"/>
      <c r="H12" s="119"/>
      <c r="I12" s="119" t="s">
        <v>12</v>
      </c>
      <c r="J12" s="119"/>
      <c r="K12" s="119"/>
      <c r="L12" s="119" t="s">
        <v>12</v>
      </c>
      <c r="M12" s="119" t="s">
        <v>12</v>
      </c>
      <c r="N12" s="146">
        <v>1.2035899999999999</v>
      </c>
      <c r="O12" s="147">
        <v>1.2035899999999999</v>
      </c>
      <c r="P12" s="147">
        <v>1.2035899999999999</v>
      </c>
      <c r="Q12" s="148">
        <v>1.2035899999999999</v>
      </c>
      <c r="R12" s="113">
        <v>7</v>
      </c>
      <c r="S12" s="87" t="s">
        <v>12</v>
      </c>
      <c r="T12" s="88" t="s">
        <v>90</v>
      </c>
      <c r="U12" s="96">
        <v>10.45</v>
      </c>
      <c r="V12" s="90"/>
      <c r="Y12" s="193" t="s">
        <v>73</v>
      </c>
      <c r="Z12" s="66"/>
    </row>
    <row r="13" spans="2:26" s="67" customFormat="1" ht="13.5" customHeight="1" x14ac:dyDescent="0.35">
      <c r="B13" s="63"/>
      <c r="C13" s="74">
        <v>11</v>
      </c>
      <c r="D13" s="159">
        <v>8978</v>
      </c>
      <c r="E13" s="123">
        <v>1.024</v>
      </c>
      <c r="F13" s="117" t="s">
        <v>12</v>
      </c>
      <c r="G13" s="117"/>
      <c r="H13" s="117"/>
      <c r="I13" s="117" t="s">
        <v>12</v>
      </c>
      <c r="J13" s="117"/>
      <c r="K13" s="117"/>
      <c r="L13" s="117" t="s">
        <v>12</v>
      </c>
      <c r="M13" s="117" t="s">
        <v>12</v>
      </c>
      <c r="N13" s="140">
        <v>1.2035899999999999</v>
      </c>
      <c r="O13" s="141">
        <v>1.2035899999999999</v>
      </c>
      <c r="P13" s="141">
        <v>1.2035899999999999</v>
      </c>
      <c r="Q13" s="142">
        <v>1.2035899999999999</v>
      </c>
      <c r="R13" s="109">
        <v>1</v>
      </c>
      <c r="S13" s="76" t="s">
        <v>12</v>
      </c>
      <c r="T13" s="77" t="s">
        <v>109</v>
      </c>
      <c r="U13" s="78">
        <v>50.72</v>
      </c>
      <c r="V13" s="79"/>
      <c r="Y13" s="194"/>
      <c r="Z13" s="66"/>
    </row>
    <row r="14" spans="2:26" s="67" customFormat="1" ht="13.5" customHeight="1" x14ac:dyDescent="0.35">
      <c r="B14" s="53"/>
      <c r="C14" s="97">
        <v>12</v>
      </c>
      <c r="D14" s="160">
        <v>18000</v>
      </c>
      <c r="E14" s="161">
        <v>2.048</v>
      </c>
      <c r="F14" s="162">
        <v>62345</v>
      </c>
      <c r="G14" s="161"/>
      <c r="H14" s="161"/>
      <c r="I14" s="120" t="s">
        <v>12</v>
      </c>
      <c r="J14" s="161"/>
      <c r="K14" s="120"/>
      <c r="L14" s="120" t="s">
        <v>12</v>
      </c>
      <c r="M14" s="120" t="s">
        <v>12</v>
      </c>
      <c r="N14" s="149">
        <v>1.2035899999999999</v>
      </c>
      <c r="O14" s="150">
        <v>1.2035899999999999</v>
      </c>
      <c r="P14" s="150">
        <v>1.2035899999999999</v>
      </c>
      <c r="Q14" s="151">
        <v>1.2035899999999999</v>
      </c>
      <c r="R14" s="127">
        <v>1</v>
      </c>
      <c r="S14" s="98" t="s">
        <v>12</v>
      </c>
      <c r="T14" s="99" t="s">
        <v>108</v>
      </c>
      <c r="U14" s="100">
        <v>110.34</v>
      </c>
      <c r="V14" s="101"/>
      <c r="Y14" s="194"/>
      <c r="Z14" s="66"/>
    </row>
    <row r="15" spans="2:26" s="67" customFormat="1" ht="13.5" customHeight="1" x14ac:dyDescent="0.35">
      <c r="B15" s="53"/>
      <c r="C15" s="102">
        <v>13</v>
      </c>
      <c r="D15" s="163">
        <v>57809</v>
      </c>
      <c r="E15" s="122">
        <v>4.0960000000000001</v>
      </c>
      <c r="F15" s="163">
        <v>123456</v>
      </c>
      <c r="G15" s="122"/>
      <c r="H15" s="122"/>
      <c r="I15" s="122" t="s">
        <v>12</v>
      </c>
      <c r="J15" s="122"/>
      <c r="K15" s="122"/>
      <c r="L15" s="122" t="s">
        <v>12</v>
      </c>
      <c r="M15" s="122" t="s">
        <v>12</v>
      </c>
      <c r="N15" s="152">
        <v>1.2035899999999999</v>
      </c>
      <c r="O15" s="153">
        <v>1.2035899999999999</v>
      </c>
      <c r="P15" s="153">
        <v>1.2035899999999999</v>
      </c>
      <c r="Q15" s="154">
        <v>1.2035899999999999</v>
      </c>
      <c r="R15" s="121">
        <v>0</v>
      </c>
      <c r="S15" s="104" t="s">
        <v>12</v>
      </c>
      <c r="T15" s="105" t="s">
        <v>12</v>
      </c>
      <c r="U15" s="106" t="s">
        <v>12</v>
      </c>
      <c r="V15" s="107"/>
      <c r="Y15" s="194"/>
      <c r="Z15" s="66"/>
    </row>
    <row r="16" spans="2:26" s="67" customFormat="1" ht="13.5" customHeight="1" x14ac:dyDescent="0.35">
      <c r="B16" s="53"/>
      <c r="C16" s="102">
        <v>14</v>
      </c>
      <c r="D16" s="163">
        <v>112567</v>
      </c>
      <c r="E16" s="122">
        <f>E15*2</f>
        <v>8.1920000000000002</v>
      </c>
      <c r="F16" s="163">
        <v>546890</v>
      </c>
      <c r="G16" s="122"/>
      <c r="H16" s="122"/>
      <c r="I16" s="122" t="s">
        <v>12</v>
      </c>
      <c r="J16" s="122"/>
      <c r="K16" s="122"/>
      <c r="L16" s="122" t="s">
        <v>12</v>
      </c>
      <c r="M16" s="122" t="s">
        <v>12</v>
      </c>
      <c r="N16" s="152">
        <v>1.2035899999999999</v>
      </c>
      <c r="O16" s="153">
        <v>1.2035899999999999</v>
      </c>
      <c r="P16" s="153">
        <v>1.2035899999999999</v>
      </c>
      <c r="Q16" s="154">
        <v>1.2035899999999999</v>
      </c>
      <c r="R16" s="121">
        <v>0</v>
      </c>
      <c r="S16" s="104" t="s">
        <v>12</v>
      </c>
      <c r="T16" s="105" t="s">
        <v>12</v>
      </c>
      <c r="U16" s="106" t="s">
        <v>12</v>
      </c>
      <c r="V16" s="107"/>
      <c r="Y16" s="194"/>
      <c r="Z16" s="66"/>
    </row>
    <row r="17" spans="2:25" s="67" customFormat="1" ht="13.5" customHeight="1" thickBot="1" x14ac:dyDescent="0.4">
      <c r="B17" s="53"/>
      <c r="C17" s="102">
        <v>15</v>
      </c>
      <c r="D17" s="163">
        <v>345678</v>
      </c>
      <c r="E17" s="122">
        <f>E16*2</f>
        <v>16.384</v>
      </c>
      <c r="F17" s="163">
        <v>1155768</v>
      </c>
      <c r="G17" s="122"/>
      <c r="H17" s="122"/>
      <c r="I17" s="122" t="s">
        <v>12</v>
      </c>
      <c r="J17" s="122"/>
      <c r="K17" s="122"/>
      <c r="L17" s="122" t="s">
        <v>12</v>
      </c>
      <c r="M17" s="122" t="s">
        <v>12</v>
      </c>
      <c r="N17" s="152">
        <v>1.2035899999999999</v>
      </c>
      <c r="O17" s="153">
        <v>1.2035899999999999</v>
      </c>
      <c r="P17" s="153">
        <v>1.2035899999999999</v>
      </c>
      <c r="Q17" s="154">
        <v>1.2035899999999999</v>
      </c>
      <c r="R17" s="121">
        <v>0</v>
      </c>
      <c r="S17" s="104" t="s">
        <v>12</v>
      </c>
      <c r="T17" s="105" t="s">
        <v>12</v>
      </c>
      <c r="U17" s="106" t="s">
        <v>12</v>
      </c>
      <c r="V17" s="107"/>
      <c r="Y17" s="195"/>
    </row>
    <row r="18" spans="2:25" ht="13.5" customHeight="1" x14ac:dyDescent="0.35">
      <c r="U18" s="70"/>
    </row>
    <row r="19" spans="2:25" ht="13.5" customHeight="1" x14ac:dyDescent="0.35">
      <c r="C19" s="75" t="s">
        <v>12</v>
      </c>
      <c r="D19" s="4" t="s">
        <v>67</v>
      </c>
    </row>
    <row r="20" spans="2:25" ht="13.5" customHeight="1" x14ac:dyDescent="0.35">
      <c r="C20" s="108"/>
      <c r="D20" s="4" t="s">
        <v>79</v>
      </c>
    </row>
    <row r="21" spans="2:25" ht="13.5" customHeight="1" x14ac:dyDescent="0.35">
      <c r="C21" s="103"/>
      <c r="D21" s="4" t="s">
        <v>77</v>
      </c>
    </row>
    <row r="22" spans="2:25" ht="13.5" customHeight="1" x14ac:dyDescent="0.35">
      <c r="C22" s="103" t="s">
        <v>12</v>
      </c>
      <c r="D22" s="4" t="s">
        <v>78</v>
      </c>
    </row>
    <row r="24" spans="2:25" ht="13.5" customHeight="1" x14ac:dyDescent="0.35">
      <c r="C24" s="155" t="s">
        <v>111</v>
      </c>
      <c r="D24" s="156"/>
      <c r="E24" s="156"/>
      <c r="F24" s="156"/>
      <c r="G24" s="156"/>
      <c r="H24" s="156"/>
      <c r="I24" s="156"/>
      <c r="J24" s="156"/>
      <c r="K24" s="156"/>
      <c r="L24" s="156"/>
      <c r="M24" s="156"/>
      <c r="N24" s="156"/>
      <c r="O24" s="156"/>
      <c r="P24" s="156"/>
      <c r="Q24" s="156"/>
      <c r="R24" s="156"/>
      <c r="S24" s="156"/>
      <c r="T24" s="156"/>
      <c r="U24" s="156"/>
      <c r="V24" s="156"/>
    </row>
    <row r="25" spans="2:25" ht="13.5" customHeight="1" x14ac:dyDescent="0.35">
      <c r="C25" s="3" t="s">
        <v>125</v>
      </c>
    </row>
    <row r="26" spans="2:25" ht="13.5" customHeight="1" x14ac:dyDescent="0.35">
      <c r="C26" s="1" t="s">
        <v>124</v>
      </c>
    </row>
    <row r="27" spans="2:25" ht="13.5" customHeight="1" x14ac:dyDescent="0.35">
      <c r="C27" s="3" t="s">
        <v>101</v>
      </c>
      <c r="F27" s="3" t="s">
        <v>102</v>
      </c>
    </row>
    <row r="28" spans="2:25" ht="13.5" customHeight="1" x14ac:dyDescent="0.35">
      <c r="C28" s="3" t="s">
        <v>50</v>
      </c>
      <c r="F28" s="3" t="s">
        <v>100</v>
      </c>
    </row>
    <row r="29" spans="2:25" ht="13.5" customHeight="1" x14ac:dyDescent="0.35">
      <c r="C29" s="3" t="s">
        <v>103</v>
      </c>
      <c r="F29" s="3" t="s">
        <v>104</v>
      </c>
    </row>
    <row r="30" spans="2:25" ht="13.5" customHeight="1" x14ac:dyDescent="0.35">
      <c r="C30" s="3" t="s">
        <v>105</v>
      </c>
      <c r="F30" s="3" t="s">
        <v>106</v>
      </c>
    </row>
    <row r="31" spans="2:25" ht="13.5" customHeight="1" x14ac:dyDescent="0.35">
      <c r="C31" s="3" t="s">
        <v>9</v>
      </c>
      <c r="F31" s="3" t="s">
        <v>107</v>
      </c>
    </row>
    <row r="32" spans="2:25" ht="13.5" customHeight="1" x14ac:dyDescent="0.35">
      <c r="C32" s="3" t="s">
        <v>11</v>
      </c>
      <c r="F32" s="3" t="s">
        <v>110</v>
      </c>
    </row>
  </sheetData>
  <mergeCells count="3">
    <mergeCell ref="Y3:Y6"/>
    <mergeCell ref="Y12:Y17"/>
    <mergeCell ref="Y7:Y11"/>
  </mergeCells>
  <pageMargins left="0.7" right="0.7" top="0.75" bottom="0.75" header="0.3" footer="0.3"/>
  <pageSetup orientation="portrait" horizontalDpi="200" verticalDpi="200"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sheetPr>
  <dimension ref="B1:R30"/>
  <sheetViews>
    <sheetView workbookViewId="0">
      <selection activeCell="H10" sqref="H10"/>
    </sheetView>
  </sheetViews>
  <sheetFormatPr baseColWidth="10" defaultColWidth="11.453125" defaultRowHeight="15" customHeight="1" x14ac:dyDescent="0.35"/>
  <cols>
    <col min="1" max="1" width="2.26953125" style="3" customWidth="1"/>
    <col min="2" max="2" width="2.1796875" style="3" customWidth="1"/>
    <col min="3" max="3" width="25.54296875" style="6" customWidth="1"/>
    <col min="4" max="4" width="7" style="3" customWidth="1"/>
    <col min="5" max="5" width="4.453125" style="3" customWidth="1"/>
    <col min="6" max="6" width="10.26953125" style="3" customWidth="1"/>
    <col min="7" max="7" width="2.81640625" style="3" customWidth="1"/>
    <col min="8" max="8" width="20.7265625" style="3" bestFit="1" customWidth="1"/>
    <col min="9" max="11" width="8.1796875" style="3" customWidth="1"/>
    <col min="12" max="13" width="2.7265625" style="3" customWidth="1"/>
    <col min="14" max="16384" width="11.453125" style="3"/>
  </cols>
  <sheetData>
    <row r="1" spans="2:18" ht="15" customHeight="1" thickBot="1" x14ac:dyDescent="0.4"/>
    <row r="2" spans="2:18" ht="15" customHeight="1" x14ac:dyDescent="0.35">
      <c r="B2" s="20"/>
      <c r="C2" s="21"/>
      <c r="D2" s="22"/>
      <c r="E2" s="22"/>
      <c r="F2" s="22"/>
      <c r="G2" s="22"/>
      <c r="H2" s="22"/>
      <c r="I2" s="22"/>
      <c r="J2" s="22"/>
      <c r="K2" s="22"/>
      <c r="L2" s="27"/>
    </row>
    <row r="3" spans="2:18" ht="15" customHeight="1" x14ac:dyDescent="0.35">
      <c r="B3" s="23"/>
      <c r="C3" s="36" t="s">
        <v>29</v>
      </c>
      <c r="D3" s="38"/>
      <c r="E3" s="73"/>
      <c r="F3" s="7" t="s">
        <v>37</v>
      </c>
      <c r="G3" s="24"/>
      <c r="H3" s="14" t="s">
        <v>47</v>
      </c>
      <c r="I3" s="41" t="s">
        <v>58</v>
      </c>
      <c r="J3" s="41" t="s">
        <v>58</v>
      </c>
      <c r="K3" s="41" t="s">
        <v>58</v>
      </c>
      <c r="L3" s="28"/>
      <c r="M3" s="4"/>
    </row>
    <row r="4" spans="2:18" s="5" customFormat="1" ht="15" customHeight="1" x14ac:dyDescent="0.35">
      <c r="B4" s="25"/>
      <c r="C4" s="36" t="s">
        <v>69</v>
      </c>
      <c r="D4" s="37"/>
      <c r="E4" s="37"/>
      <c r="F4" s="47" t="s">
        <v>68</v>
      </c>
      <c r="G4" s="24"/>
      <c r="H4" s="14" t="s">
        <v>31</v>
      </c>
      <c r="I4" s="42" t="s">
        <v>59</v>
      </c>
      <c r="J4" s="42" t="s">
        <v>60</v>
      </c>
      <c r="K4" s="42" t="s">
        <v>61</v>
      </c>
      <c r="L4" s="28"/>
      <c r="M4" s="4"/>
    </row>
    <row r="5" spans="2:18" ht="15" customHeight="1" x14ac:dyDescent="0.35">
      <c r="B5" s="23"/>
      <c r="C5" s="36" t="s">
        <v>87</v>
      </c>
      <c r="D5" s="37"/>
      <c r="E5" s="37"/>
      <c r="F5" s="7">
        <v>0.01</v>
      </c>
      <c r="G5" s="24"/>
      <c r="H5" s="45" t="s">
        <v>34</v>
      </c>
      <c r="I5" s="11">
        <v>2</v>
      </c>
      <c r="J5" s="11">
        <v>2</v>
      </c>
      <c r="K5" s="11">
        <v>2</v>
      </c>
      <c r="L5" s="29"/>
      <c r="N5" s="4" t="s">
        <v>55</v>
      </c>
      <c r="R5" s="3" t="s">
        <v>86</v>
      </c>
    </row>
    <row r="6" spans="2:18" ht="15" customHeight="1" x14ac:dyDescent="0.35">
      <c r="B6" s="23"/>
      <c r="C6" s="36" t="s">
        <v>32</v>
      </c>
      <c r="D6" s="37"/>
      <c r="E6" s="37"/>
      <c r="F6" s="47">
        <v>0.3</v>
      </c>
      <c r="G6" s="24"/>
      <c r="H6" s="43" t="s">
        <v>85</v>
      </c>
      <c r="I6" s="13">
        <v>1</v>
      </c>
      <c r="J6" s="13">
        <v>5</v>
      </c>
      <c r="K6" s="13">
        <v>20</v>
      </c>
      <c r="L6" s="29"/>
      <c r="N6" s="4" t="s">
        <v>115</v>
      </c>
    </row>
    <row r="7" spans="2:18" ht="15" customHeight="1" x14ac:dyDescent="0.35">
      <c r="B7" s="23"/>
      <c r="C7" s="36" t="s">
        <v>44</v>
      </c>
      <c r="D7" s="37"/>
      <c r="E7" s="37"/>
      <c r="F7" s="7">
        <v>1.1499999999999999</v>
      </c>
      <c r="G7" s="24"/>
      <c r="H7" s="44" t="s">
        <v>33</v>
      </c>
      <c r="I7" s="10">
        <v>1</v>
      </c>
      <c r="J7" s="10">
        <v>1</v>
      </c>
      <c r="K7" s="10">
        <v>1</v>
      </c>
      <c r="L7" s="29"/>
      <c r="N7" s="4" t="s">
        <v>43</v>
      </c>
      <c r="R7" s="3" t="s">
        <v>86</v>
      </c>
    </row>
    <row r="8" spans="2:18" ht="15" customHeight="1" x14ac:dyDescent="0.35">
      <c r="B8" s="23"/>
      <c r="C8" s="36" t="s">
        <v>40</v>
      </c>
      <c r="D8" s="38"/>
      <c r="E8" s="38"/>
      <c r="F8" s="47">
        <v>0.5</v>
      </c>
      <c r="G8" s="26"/>
      <c r="H8" s="45" t="s">
        <v>114</v>
      </c>
      <c r="I8" s="11">
        <v>3</v>
      </c>
      <c r="J8" s="11">
        <v>5</v>
      </c>
      <c r="K8" s="12">
        <v>300</v>
      </c>
      <c r="L8" s="29"/>
      <c r="N8" s="4" t="s">
        <v>115</v>
      </c>
    </row>
    <row r="9" spans="2:18" ht="15" customHeight="1" x14ac:dyDescent="0.35">
      <c r="B9" s="23"/>
      <c r="C9" s="36" t="s">
        <v>74</v>
      </c>
      <c r="D9" s="37"/>
      <c r="E9" s="37"/>
      <c r="F9" s="7">
        <v>1.2122999999999999</v>
      </c>
      <c r="G9" s="26"/>
      <c r="H9" s="43" t="s">
        <v>24</v>
      </c>
      <c r="I9" s="9">
        <v>0.1</v>
      </c>
      <c r="J9" s="9">
        <v>0.15</v>
      </c>
      <c r="K9" s="9">
        <v>0.2</v>
      </c>
      <c r="L9" s="29"/>
      <c r="N9" s="4" t="s">
        <v>50</v>
      </c>
    </row>
    <row r="10" spans="2:18" ht="15" customHeight="1" x14ac:dyDescent="0.35">
      <c r="B10" s="23"/>
      <c r="C10" s="36" t="s">
        <v>25</v>
      </c>
      <c r="D10" s="37"/>
      <c r="E10" s="37"/>
      <c r="F10" s="7">
        <v>20</v>
      </c>
      <c r="G10" s="26"/>
      <c r="H10" s="44" t="s">
        <v>35</v>
      </c>
      <c r="I10" s="10">
        <v>5</v>
      </c>
      <c r="J10" s="10">
        <v>20</v>
      </c>
      <c r="K10" s="10">
        <v>100</v>
      </c>
      <c r="L10" s="29"/>
      <c r="N10" s="4" t="s">
        <v>42</v>
      </c>
    </row>
    <row r="11" spans="2:18" ht="15" customHeight="1" x14ac:dyDescent="0.35">
      <c r="B11" s="23"/>
      <c r="C11" s="36" t="s">
        <v>14</v>
      </c>
      <c r="D11" s="37"/>
      <c r="E11" s="37"/>
      <c r="F11" s="8">
        <v>100000</v>
      </c>
      <c r="G11" s="26"/>
      <c r="H11" s="45" t="s">
        <v>36</v>
      </c>
      <c r="I11" s="11">
        <v>10</v>
      </c>
      <c r="J11" s="11">
        <v>30</v>
      </c>
      <c r="K11" s="12">
        <v>400</v>
      </c>
      <c r="L11" s="29"/>
      <c r="N11" s="4" t="s">
        <v>42</v>
      </c>
    </row>
    <row r="12" spans="2:18" ht="15" customHeight="1" x14ac:dyDescent="0.35">
      <c r="B12" s="23"/>
      <c r="C12" s="26"/>
      <c r="D12" s="26"/>
      <c r="E12" s="26"/>
      <c r="F12" s="26"/>
      <c r="G12" s="26"/>
      <c r="H12" s="43" t="s">
        <v>26</v>
      </c>
      <c r="I12" s="9">
        <v>0.1</v>
      </c>
      <c r="J12" s="9">
        <v>0.15</v>
      </c>
      <c r="K12" s="9">
        <v>0.2</v>
      </c>
      <c r="L12" s="29"/>
      <c r="N12" s="4" t="s">
        <v>50</v>
      </c>
    </row>
    <row r="13" spans="2:18" ht="15" customHeight="1" x14ac:dyDescent="0.35">
      <c r="B13" s="23"/>
      <c r="C13" s="26"/>
      <c r="D13" s="26"/>
      <c r="E13" s="26"/>
      <c r="F13" s="26"/>
      <c r="G13" s="26"/>
      <c r="H13" s="44" t="s">
        <v>38</v>
      </c>
      <c r="I13" s="10">
        <v>5</v>
      </c>
      <c r="J13" s="10">
        <v>20</v>
      </c>
      <c r="K13" s="10">
        <v>100</v>
      </c>
      <c r="L13" s="29"/>
      <c r="N13" s="4" t="s">
        <v>42</v>
      </c>
    </row>
    <row r="14" spans="2:18" ht="15" customHeight="1" x14ac:dyDescent="0.35">
      <c r="B14" s="23"/>
      <c r="C14" s="26"/>
      <c r="D14" s="26"/>
      <c r="E14" s="26"/>
      <c r="F14" s="26"/>
      <c r="G14" s="26"/>
      <c r="H14" s="45" t="s">
        <v>39</v>
      </c>
      <c r="I14" s="11">
        <v>10</v>
      </c>
      <c r="J14" s="11">
        <v>30</v>
      </c>
      <c r="K14" s="12">
        <v>400</v>
      </c>
      <c r="L14" s="29"/>
      <c r="N14" s="4" t="s">
        <v>42</v>
      </c>
    </row>
    <row r="15" spans="2:18" ht="15" customHeight="1" x14ac:dyDescent="0.35">
      <c r="B15" s="23"/>
      <c r="C15" s="26"/>
      <c r="D15" s="26"/>
      <c r="E15" s="26"/>
      <c r="F15" s="26"/>
      <c r="G15" s="26"/>
      <c r="H15" s="46" t="s">
        <v>53</v>
      </c>
      <c r="I15" s="7">
        <v>10</v>
      </c>
      <c r="J15" s="7">
        <v>15</v>
      </c>
      <c r="K15" s="8">
        <v>20</v>
      </c>
      <c r="L15" s="29"/>
      <c r="N15" s="4" t="s">
        <v>42</v>
      </c>
    </row>
    <row r="16" spans="2:18" ht="15" customHeight="1" x14ac:dyDescent="0.35">
      <c r="B16" s="23"/>
      <c r="C16" s="26"/>
      <c r="D16" s="26"/>
      <c r="E16" s="26"/>
      <c r="F16" s="26"/>
      <c r="G16" s="26"/>
      <c r="H16" s="24"/>
      <c r="I16" s="24"/>
      <c r="J16" s="24"/>
      <c r="K16" s="24"/>
      <c r="L16" s="29"/>
    </row>
    <row r="17" spans="2:14" ht="15" customHeight="1" x14ac:dyDescent="0.35">
      <c r="B17" s="23"/>
      <c r="C17" s="26"/>
      <c r="D17" s="26"/>
      <c r="E17" s="26"/>
      <c r="F17" s="26"/>
      <c r="G17" s="26"/>
      <c r="H17" s="36" t="s">
        <v>64</v>
      </c>
      <c r="I17" s="40"/>
      <c r="J17" s="38"/>
      <c r="K17" s="15" t="s">
        <v>65</v>
      </c>
      <c r="L17" s="29"/>
    </row>
    <row r="18" spans="2:14" ht="15" customHeight="1" x14ac:dyDescent="0.35">
      <c r="B18" s="23"/>
      <c r="C18" s="26"/>
      <c r="D18" s="26"/>
      <c r="E18" s="26"/>
      <c r="F18" s="26"/>
      <c r="G18" s="26"/>
      <c r="H18" s="39" t="s">
        <v>28</v>
      </c>
      <c r="I18" s="40"/>
      <c r="J18" s="38"/>
      <c r="K18" s="15" t="s">
        <v>12</v>
      </c>
      <c r="L18" s="29"/>
    </row>
    <row r="19" spans="2:14" ht="15" customHeight="1" x14ac:dyDescent="0.35">
      <c r="B19" s="23"/>
      <c r="C19" s="26"/>
      <c r="D19" s="26"/>
      <c r="E19" s="26"/>
      <c r="F19" s="26"/>
      <c r="G19" s="26"/>
      <c r="H19" s="39" t="s">
        <v>20</v>
      </c>
      <c r="I19" s="40"/>
      <c r="J19" s="38"/>
      <c r="K19" s="15" t="s">
        <v>12</v>
      </c>
      <c r="L19" s="29"/>
    </row>
    <row r="20" spans="2:14" ht="15" customHeight="1" x14ac:dyDescent="0.35">
      <c r="B20" s="23"/>
      <c r="C20" s="26"/>
      <c r="D20" s="26"/>
      <c r="E20" s="26"/>
      <c r="F20" s="26"/>
      <c r="G20" s="26"/>
      <c r="H20" s="39" t="s">
        <v>22</v>
      </c>
      <c r="I20" s="40"/>
      <c r="J20" s="38"/>
      <c r="K20" s="15" t="s">
        <v>12</v>
      </c>
      <c r="L20" s="29"/>
    </row>
    <row r="21" spans="2:14" ht="15" customHeight="1" x14ac:dyDescent="0.35">
      <c r="B21" s="23"/>
      <c r="C21" s="26"/>
      <c r="D21" s="26"/>
      <c r="E21" s="26"/>
      <c r="F21" s="26"/>
      <c r="G21" s="26"/>
      <c r="H21" s="36" t="s">
        <v>48</v>
      </c>
      <c r="I21" s="38"/>
      <c r="J21" s="38"/>
      <c r="K21" s="15" t="s">
        <v>12</v>
      </c>
      <c r="L21" s="29"/>
      <c r="N21" s="4"/>
    </row>
    <row r="22" spans="2:14" ht="15" customHeight="1" x14ac:dyDescent="0.35">
      <c r="B22" s="23"/>
      <c r="C22" s="26"/>
      <c r="D22" s="26"/>
      <c r="E22" s="26"/>
      <c r="F22" s="26"/>
      <c r="G22" s="26"/>
      <c r="H22" s="39" t="s">
        <v>17</v>
      </c>
      <c r="I22" s="40"/>
      <c r="J22" s="38"/>
      <c r="K22" s="15" t="s">
        <v>18</v>
      </c>
      <c r="L22" s="29"/>
      <c r="N22" s="4"/>
    </row>
    <row r="23" spans="2:14" ht="15" customHeight="1" x14ac:dyDescent="0.35">
      <c r="B23" s="23"/>
      <c r="C23" s="26"/>
      <c r="D23" s="26"/>
      <c r="E23" s="26"/>
      <c r="F23" s="26"/>
      <c r="G23" s="26"/>
      <c r="H23" s="39" t="s">
        <v>15</v>
      </c>
      <c r="I23" s="40"/>
      <c r="J23" s="38"/>
      <c r="K23" s="14" t="s">
        <v>27</v>
      </c>
      <c r="L23" s="29"/>
      <c r="N23" s="4"/>
    </row>
    <row r="24" spans="2:14" ht="15" customHeight="1" x14ac:dyDescent="0.35">
      <c r="B24" s="23"/>
      <c r="C24" s="26"/>
      <c r="D24" s="26"/>
      <c r="E24" s="26"/>
      <c r="F24" s="26"/>
      <c r="G24" s="26"/>
      <c r="H24" s="36" t="s">
        <v>70</v>
      </c>
      <c r="I24" s="40"/>
      <c r="J24" s="38"/>
      <c r="K24" s="14" t="s">
        <v>12</v>
      </c>
      <c r="L24" s="28"/>
      <c r="M24" s="4"/>
    </row>
    <row r="25" spans="2:14" ht="15" customHeight="1" thickBot="1" x14ac:dyDescent="0.4">
      <c r="B25" s="32"/>
      <c r="C25" s="33"/>
      <c r="D25" s="31"/>
      <c r="E25" s="31"/>
      <c r="F25" s="31"/>
      <c r="G25" s="31"/>
      <c r="H25" s="31"/>
      <c r="I25" s="31"/>
      <c r="J25" s="31"/>
      <c r="K25" s="31"/>
      <c r="L25" s="30"/>
    </row>
    <row r="27" spans="2:14" ht="15" customHeight="1" x14ac:dyDescent="0.35">
      <c r="F27" s="17"/>
      <c r="H27" s="51" t="s">
        <v>62</v>
      </c>
    </row>
    <row r="28" spans="2:14" ht="15" customHeight="1" x14ac:dyDescent="0.35">
      <c r="F28" s="19"/>
      <c r="H28" s="51" t="s">
        <v>45</v>
      </c>
    </row>
    <row r="29" spans="2:14" ht="15" customHeight="1" x14ac:dyDescent="0.35">
      <c r="C29" s="3"/>
    </row>
    <row r="30" spans="2:14" ht="15" customHeight="1" x14ac:dyDescent="0.35">
      <c r="B30" s="3" t="s">
        <v>83</v>
      </c>
      <c r="C30" s="6" t="s">
        <v>84</v>
      </c>
    </row>
  </sheetData>
  <pageMargins left="0.7" right="0.7" top="0.75" bottom="0.75" header="0.3" footer="0.3"/>
  <pageSetup orientation="portrait" horizontalDpi="200" verticalDpi="20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sheetPr>
  <dimension ref="B1:P28"/>
  <sheetViews>
    <sheetView workbookViewId="0">
      <selection activeCell="H10" sqref="H10"/>
    </sheetView>
  </sheetViews>
  <sheetFormatPr baseColWidth="10" defaultColWidth="11.453125" defaultRowHeight="13.5" customHeight="1" x14ac:dyDescent="0.35"/>
  <cols>
    <col min="1" max="1" width="2.453125" style="1" customWidth="1"/>
    <col min="2" max="2" width="1.7265625" style="1" customWidth="1"/>
    <col min="3" max="3" width="5.1796875" style="1" customWidth="1"/>
    <col min="4" max="4" width="8.7265625" style="1" customWidth="1"/>
    <col min="5" max="5" width="7.81640625" style="1" customWidth="1"/>
    <col min="6" max="9" width="9" style="1" customWidth="1"/>
    <col min="10" max="13" width="8" style="1" customWidth="1"/>
    <col min="14" max="14" width="3" style="1" customWidth="1"/>
    <col min="15" max="15" width="12" style="1" customWidth="1"/>
    <col min="16" max="16" width="13.453125" style="1" customWidth="1"/>
    <col min="17" max="16384" width="11.453125" style="1"/>
  </cols>
  <sheetData>
    <row r="1" spans="2:16" ht="13.5" customHeight="1" thickBot="1" x14ac:dyDescent="0.5">
      <c r="C1" s="68"/>
    </row>
    <row r="2" spans="2:16" s="66" customFormat="1" ht="46.5" customHeight="1" thickTop="1" thickBot="1" x14ac:dyDescent="0.4">
      <c r="B2" s="52"/>
      <c r="C2" s="55"/>
      <c r="D2" s="56" t="s">
        <v>66</v>
      </c>
      <c r="E2" s="56" t="s">
        <v>0</v>
      </c>
      <c r="F2" s="56" t="s">
        <v>89</v>
      </c>
      <c r="G2" s="56" t="s">
        <v>3</v>
      </c>
      <c r="H2" s="56" t="s">
        <v>112</v>
      </c>
      <c r="I2" s="56" t="s">
        <v>113</v>
      </c>
      <c r="J2" s="57" t="s">
        <v>5</v>
      </c>
      <c r="K2" s="58" t="s">
        <v>6</v>
      </c>
      <c r="L2" s="58" t="s">
        <v>7</v>
      </c>
      <c r="M2" s="59" t="s">
        <v>8</v>
      </c>
    </row>
    <row r="3" spans="2:16" s="67" customFormat="1" ht="13.5" customHeight="1" x14ac:dyDescent="0.35">
      <c r="B3" s="63"/>
      <c r="C3" s="169">
        <v>1</v>
      </c>
      <c r="D3" s="170">
        <v>1.1000000000000001</v>
      </c>
      <c r="E3" s="171">
        <v>1E-3</v>
      </c>
      <c r="F3" s="164">
        <v>1.0229999999999999</v>
      </c>
      <c r="G3" s="164" t="s">
        <v>12</v>
      </c>
      <c r="H3" s="164" t="s">
        <v>12</v>
      </c>
      <c r="I3" s="164" t="s">
        <v>12</v>
      </c>
      <c r="J3" s="172">
        <v>1.2035899999999999</v>
      </c>
      <c r="K3" s="173">
        <v>1.2035899999999999</v>
      </c>
      <c r="L3" s="173">
        <v>1.2035899999999999</v>
      </c>
      <c r="M3" s="174">
        <v>1.2035899999999999</v>
      </c>
      <c r="O3" s="193" t="s">
        <v>71</v>
      </c>
      <c r="P3" s="66"/>
    </row>
    <row r="4" spans="2:16" s="67" customFormat="1" ht="13.5" customHeight="1" x14ac:dyDescent="0.35">
      <c r="B4" s="63"/>
      <c r="C4" s="169">
        <v>2</v>
      </c>
      <c r="D4" s="170">
        <v>1.2</v>
      </c>
      <c r="E4" s="171">
        <v>2E-3</v>
      </c>
      <c r="F4" s="164" t="s">
        <v>12</v>
      </c>
      <c r="G4" s="164" t="s">
        <v>12</v>
      </c>
      <c r="H4" s="164" t="s">
        <v>12</v>
      </c>
      <c r="I4" s="164" t="s">
        <v>12</v>
      </c>
      <c r="J4" s="172">
        <v>1.2035899999999999</v>
      </c>
      <c r="K4" s="173">
        <v>1.2035899999999999</v>
      </c>
      <c r="L4" s="173">
        <v>1.2035899999999999</v>
      </c>
      <c r="M4" s="174">
        <v>1.2035899999999999</v>
      </c>
      <c r="O4" s="194"/>
      <c r="P4" s="66"/>
    </row>
    <row r="5" spans="2:16" s="67" customFormat="1" ht="13.5" customHeight="1" x14ac:dyDescent="0.35">
      <c r="B5" s="63"/>
      <c r="C5" s="169">
        <v>3</v>
      </c>
      <c r="D5" s="170">
        <v>2.4</v>
      </c>
      <c r="E5" s="171">
        <v>4.0000000000000001E-3</v>
      </c>
      <c r="F5" s="164" t="s">
        <v>12</v>
      </c>
      <c r="G5" s="164" t="s">
        <v>12</v>
      </c>
      <c r="H5" s="164" t="s">
        <v>12</v>
      </c>
      <c r="I5" s="164" t="s">
        <v>12</v>
      </c>
      <c r="J5" s="172">
        <v>1.2035899999999999</v>
      </c>
      <c r="K5" s="173">
        <v>1.2035899999999999</v>
      </c>
      <c r="L5" s="173">
        <v>1.2035899999999999</v>
      </c>
      <c r="M5" s="174">
        <v>1.2035899999999999</v>
      </c>
      <c r="O5" s="194"/>
      <c r="P5" s="66"/>
    </row>
    <row r="6" spans="2:16" s="67" customFormat="1" ht="13.5" customHeight="1" thickBot="1" x14ac:dyDescent="0.4">
      <c r="B6" s="64"/>
      <c r="C6" s="175">
        <v>4</v>
      </c>
      <c r="D6" s="176">
        <v>3.6</v>
      </c>
      <c r="E6" s="177">
        <v>8.0000000000000002E-3</v>
      </c>
      <c r="F6" s="165" t="s">
        <v>12</v>
      </c>
      <c r="G6" s="165" t="s">
        <v>12</v>
      </c>
      <c r="H6" s="165" t="s">
        <v>12</v>
      </c>
      <c r="I6" s="165" t="s">
        <v>12</v>
      </c>
      <c r="J6" s="178">
        <v>1.2035899999999999</v>
      </c>
      <c r="K6" s="179">
        <v>1.2035899999999999</v>
      </c>
      <c r="L6" s="179">
        <v>1.2035899999999999</v>
      </c>
      <c r="M6" s="180">
        <v>1.2035899999999999</v>
      </c>
      <c r="O6" s="195"/>
      <c r="P6" s="66"/>
    </row>
    <row r="7" spans="2:16" s="67" customFormat="1" ht="13.5" customHeight="1" x14ac:dyDescent="0.35">
      <c r="B7" s="65"/>
      <c r="C7" s="181">
        <v>5</v>
      </c>
      <c r="D7" s="182">
        <v>15</v>
      </c>
      <c r="E7" s="183">
        <v>1.6E-2</v>
      </c>
      <c r="F7" s="166" t="s">
        <v>12</v>
      </c>
      <c r="G7" s="166" t="s">
        <v>12</v>
      </c>
      <c r="H7" s="166" t="s">
        <v>12</v>
      </c>
      <c r="I7" s="166" t="s">
        <v>12</v>
      </c>
      <c r="J7" s="184">
        <v>1.2035899999999999</v>
      </c>
      <c r="K7" s="185">
        <v>1.2035899999999999</v>
      </c>
      <c r="L7" s="185">
        <v>1.2035899999999999</v>
      </c>
      <c r="M7" s="186">
        <v>1.2035899999999999</v>
      </c>
      <c r="O7" s="193" t="s">
        <v>72</v>
      </c>
    </row>
    <row r="8" spans="2:16" s="67" customFormat="1" ht="13.5" customHeight="1" x14ac:dyDescent="0.35">
      <c r="B8" s="63"/>
      <c r="C8" s="169">
        <v>6</v>
      </c>
      <c r="D8" s="170">
        <v>40</v>
      </c>
      <c r="E8" s="171">
        <v>3.2000000000000001E-2</v>
      </c>
      <c r="F8" s="164" t="s">
        <v>12</v>
      </c>
      <c r="G8" s="164" t="s">
        <v>12</v>
      </c>
      <c r="H8" s="164" t="s">
        <v>12</v>
      </c>
      <c r="I8" s="164" t="s">
        <v>12</v>
      </c>
      <c r="J8" s="172">
        <v>1.2035899999999999</v>
      </c>
      <c r="K8" s="173">
        <v>1.2035899999999999</v>
      </c>
      <c r="L8" s="173">
        <v>1.2035899999999999</v>
      </c>
      <c r="M8" s="174">
        <v>1.2035899999999999</v>
      </c>
      <c r="O8" s="194"/>
    </row>
    <row r="9" spans="2:16" s="67" customFormat="1" ht="13.5" customHeight="1" x14ac:dyDescent="0.35">
      <c r="B9" s="63"/>
      <c r="C9" s="169">
        <v>7</v>
      </c>
      <c r="D9" s="170">
        <v>60</v>
      </c>
      <c r="E9" s="171">
        <v>6.4000000000000001E-2</v>
      </c>
      <c r="F9" s="164" t="s">
        <v>12</v>
      </c>
      <c r="G9" s="164" t="s">
        <v>12</v>
      </c>
      <c r="H9" s="164" t="s">
        <v>12</v>
      </c>
      <c r="I9" s="164" t="s">
        <v>12</v>
      </c>
      <c r="J9" s="172">
        <v>1.2035899999999999</v>
      </c>
      <c r="K9" s="173">
        <v>1.2035899999999999</v>
      </c>
      <c r="L9" s="173">
        <v>1.2035899999999999</v>
      </c>
      <c r="M9" s="174">
        <v>1.2035899999999999</v>
      </c>
      <c r="O9" s="194"/>
    </row>
    <row r="10" spans="2:16" s="67" customFormat="1" ht="13.5" customHeight="1" x14ac:dyDescent="0.35">
      <c r="B10" s="63"/>
      <c r="C10" s="169">
        <v>8</v>
      </c>
      <c r="D10" s="170">
        <v>80</v>
      </c>
      <c r="E10" s="171">
        <v>0.128</v>
      </c>
      <c r="F10" s="164" t="s">
        <v>12</v>
      </c>
      <c r="G10" s="164" t="s">
        <v>12</v>
      </c>
      <c r="H10" s="164" t="s">
        <v>12</v>
      </c>
      <c r="I10" s="164" t="s">
        <v>12</v>
      </c>
      <c r="J10" s="172">
        <v>1.2035899999999999</v>
      </c>
      <c r="K10" s="173">
        <v>1.2035899999999999</v>
      </c>
      <c r="L10" s="173">
        <v>1.2035899999999999</v>
      </c>
      <c r="M10" s="174">
        <v>1.2035899999999999</v>
      </c>
      <c r="O10" s="194"/>
    </row>
    <row r="11" spans="2:16" s="67" customFormat="1" ht="13.5" customHeight="1" thickBot="1" x14ac:dyDescent="0.4">
      <c r="B11" s="64"/>
      <c r="C11" s="175">
        <v>9</v>
      </c>
      <c r="D11" s="176">
        <v>100</v>
      </c>
      <c r="E11" s="177">
        <v>0.25600000000000001</v>
      </c>
      <c r="F11" s="165" t="s">
        <v>12</v>
      </c>
      <c r="G11" s="165" t="s">
        <v>12</v>
      </c>
      <c r="H11" s="165" t="s">
        <v>12</v>
      </c>
      <c r="I11" s="165" t="s">
        <v>12</v>
      </c>
      <c r="J11" s="178">
        <v>1.2035899999999999</v>
      </c>
      <c r="K11" s="179">
        <v>1.2035899999999999</v>
      </c>
      <c r="L11" s="179">
        <v>1.2035899999999999</v>
      </c>
      <c r="M11" s="180">
        <v>1.2035899999999999</v>
      </c>
      <c r="O11" s="195"/>
    </row>
    <row r="12" spans="2:16" s="67" customFormat="1" ht="13.5" customHeight="1" x14ac:dyDescent="0.35">
      <c r="B12" s="65"/>
      <c r="C12" s="181">
        <v>10</v>
      </c>
      <c r="D12" s="187">
        <v>4567</v>
      </c>
      <c r="E12" s="166">
        <v>0.51200000000000001</v>
      </c>
      <c r="F12" s="166" t="s">
        <v>12</v>
      </c>
      <c r="G12" s="166" t="s">
        <v>12</v>
      </c>
      <c r="H12" s="166" t="s">
        <v>12</v>
      </c>
      <c r="I12" s="166" t="s">
        <v>12</v>
      </c>
      <c r="J12" s="184">
        <v>1.2035899999999999</v>
      </c>
      <c r="K12" s="185">
        <v>1.2035899999999999</v>
      </c>
      <c r="L12" s="185">
        <v>1.2035899999999999</v>
      </c>
      <c r="M12" s="186">
        <v>1.2035899999999999</v>
      </c>
      <c r="O12" s="193" t="s">
        <v>73</v>
      </c>
      <c r="P12" s="66"/>
    </row>
    <row r="13" spans="2:16" s="67" customFormat="1" ht="13.5" customHeight="1" x14ac:dyDescent="0.35">
      <c r="B13" s="63"/>
      <c r="C13" s="169">
        <v>11</v>
      </c>
      <c r="D13" s="188">
        <v>8978</v>
      </c>
      <c r="E13" s="171">
        <v>1.024</v>
      </c>
      <c r="F13" s="164" t="s">
        <v>12</v>
      </c>
      <c r="G13" s="164" t="s">
        <v>12</v>
      </c>
      <c r="H13" s="164" t="s">
        <v>12</v>
      </c>
      <c r="I13" s="164" t="s">
        <v>12</v>
      </c>
      <c r="J13" s="172">
        <v>1.2035899999999999</v>
      </c>
      <c r="K13" s="173">
        <v>1.2035899999999999</v>
      </c>
      <c r="L13" s="173">
        <v>1.2035899999999999</v>
      </c>
      <c r="M13" s="174">
        <v>1.2035899999999999</v>
      </c>
      <c r="O13" s="194"/>
      <c r="P13" s="66"/>
    </row>
    <row r="14" spans="2:16" s="67" customFormat="1" ht="13.5" customHeight="1" x14ac:dyDescent="0.35">
      <c r="B14" s="53"/>
      <c r="C14" s="97">
        <v>12</v>
      </c>
      <c r="D14" s="160">
        <v>18000</v>
      </c>
      <c r="E14" s="161">
        <v>2.048</v>
      </c>
      <c r="F14" s="189">
        <v>62345</v>
      </c>
      <c r="G14" s="168" t="s">
        <v>12</v>
      </c>
      <c r="H14" s="168" t="s">
        <v>12</v>
      </c>
      <c r="I14" s="168" t="s">
        <v>12</v>
      </c>
      <c r="J14" s="190">
        <v>1.2035899999999999</v>
      </c>
      <c r="K14" s="191">
        <v>1.2035899999999999</v>
      </c>
      <c r="L14" s="191">
        <v>1.2035899999999999</v>
      </c>
      <c r="M14" s="192">
        <v>1.2035899999999999</v>
      </c>
      <c r="O14" s="194"/>
      <c r="P14" s="66"/>
    </row>
    <row r="15" spans="2:16" s="67" customFormat="1" ht="13.5" customHeight="1" x14ac:dyDescent="0.35">
      <c r="B15" s="53"/>
      <c r="C15" s="102">
        <v>13</v>
      </c>
      <c r="D15" s="163">
        <v>57809</v>
      </c>
      <c r="E15" s="122">
        <v>4.0960000000000001</v>
      </c>
      <c r="F15" s="163">
        <v>123456</v>
      </c>
      <c r="G15" s="122" t="s">
        <v>12</v>
      </c>
      <c r="H15" s="122" t="s">
        <v>12</v>
      </c>
      <c r="I15" s="122" t="s">
        <v>12</v>
      </c>
      <c r="J15" s="152">
        <v>1.2035899999999999</v>
      </c>
      <c r="K15" s="153">
        <v>1.2035899999999999</v>
      </c>
      <c r="L15" s="153">
        <v>1.2035899999999999</v>
      </c>
      <c r="M15" s="154">
        <v>1.2035899999999999</v>
      </c>
      <c r="O15" s="194"/>
      <c r="P15" s="66"/>
    </row>
    <row r="16" spans="2:16" s="67" customFormat="1" ht="13.5" customHeight="1" x14ac:dyDescent="0.35">
      <c r="B16" s="53"/>
      <c r="C16" s="102">
        <v>14</v>
      </c>
      <c r="D16" s="163">
        <v>112567</v>
      </c>
      <c r="E16" s="122">
        <f>E15*2</f>
        <v>8.1920000000000002</v>
      </c>
      <c r="F16" s="163">
        <v>546890</v>
      </c>
      <c r="G16" s="122" t="s">
        <v>12</v>
      </c>
      <c r="H16" s="122" t="s">
        <v>12</v>
      </c>
      <c r="I16" s="122" t="s">
        <v>12</v>
      </c>
      <c r="J16" s="152">
        <v>1.2035899999999999</v>
      </c>
      <c r="K16" s="153">
        <v>1.2035899999999999</v>
      </c>
      <c r="L16" s="153">
        <v>1.2035899999999999</v>
      </c>
      <c r="M16" s="154">
        <v>1.2035899999999999</v>
      </c>
      <c r="O16" s="194"/>
      <c r="P16" s="66"/>
    </row>
    <row r="17" spans="2:15" s="67" customFormat="1" ht="13.5" customHeight="1" thickBot="1" x14ac:dyDescent="0.4">
      <c r="B17" s="53"/>
      <c r="C17" s="102">
        <v>15</v>
      </c>
      <c r="D17" s="163">
        <v>345678</v>
      </c>
      <c r="E17" s="122">
        <f>E16*2</f>
        <v>16.384</v>
      </c>
      <c r="F17" s="163">
        <v>1155768</v>
      </c>
      <c r="G17" s="122" t="s">
        <v>12</v>
      </c>
      <c r="H17" s="122" t="s">
        <v>12</v>
      </c>
      <c r="I17" s="122" t="s">
        <v>12</v>
      </c>
      <c r="J17" s="152">
        <v>1.2035899999999999</v>
      </c>
      <c r="K17" s="153">
        <v>1.2035899999999999</v>
      </c>
      <c r="L17" s="153">
        <v>1.2035899999999999</v>
      </c>
      <c r="M17" s="154">
        <v>1.2035899999999999</v>
      </c>
      <c r="O17" s="195"/>
    </row>
    <row r="19" spans="2:15" ht="13.5" customHeight="1" x14ac:dyDescent="0.35">
      <c r="C19" s="103"/>
      <c r="D19" s="4" t="s">
        <v>77</v>
      </c>
    </row>
    <row r="20" spans="2:15" ht="13.5" customHeight="1" x14ac:dyDescent="0.35">
      <c r="C20" s="103" t="s">
        <v>12</v>
      </c>
      <c r="D20" s="4" t="s">
        <v>78</v>
      </c>
    </row>
    <row r="22" spans="2:15" ht="13.5" customHeight="1" x14ac:dyDescent="0.35">
      <c r="C22" s="155" t="s">
        <v>111</v>
      </c>
      <c r="D22" s="156"/>
      <c r="E22" s="156"/>
      <c r="F22" s="156"/>
      <c r="G22" s="156"/>
      <c r="H22" s="156"/>
      <c r="I22" s="156"/>
      <c r="J22" s="156"/>
      <c r="K22" s="156"/>
      <c r="L22" s="156"/>
      <c r="M22" s="156"/>
    </row>
    <row r="23" spans="2:15" ht="13.5" customHeight="1" x14ac:dyDescent="0.35">
      <c r="C23" s="3" t="s">
        <v>101</v>
      </c>
      <c r="F23" s="3" t="s">
        <v>102</v>
      </c>
    </row>
    <row r="24" spans="2:15" ht="13.5" customHeight="1" x14ac:dyDescent="0.35">
      <c r="C24" s="3" t="s">
        <v>50</v>
      </c>
      <c r="F24" s="3" t="s">
        <v>100</v>
      </c>
    </row>
    <row r="25" spans="2:15" ht="13.5" customHeight="1" x14ac:dyDescent="0.35">
      <c r="C25" s="3" t="s">
        <v>103</v>
      </c>
      <c r="F25" s="3" t="s">
        <v>104</v>
      </c>
    </row>
    <row r="26" spans="2:15" ht="13.5" customHeight="1" x14ac:dyDescent="0.35">
      <c r="C26" s="3" t="s">
        <v>105</v>
      </c>
      <c r="F26" s="3" t="s">
        <v>106</v>
      </c>
    </row>
    <row r="27" spans="2:15" ht="13.5" customHeight="1" x14ac:dyDescent="0.35">
      <c r="C27" s="3" t="s">
        <v>9</v>
      </c>
      <c r="F27" s="3" t="s">
        <v>107</v>
      </c>
    </row>
    <row r="28" spans="2:15" ht="13.5" customHeight="1" x14ac:dyDescent="0.35">
      <c r="C28" s="3" t="s">
        <v>11</v>
      </c>
      <c r="F28" s="3" t="s">
        <v>110</v>
      </c>
    </row>
  </sheetData>
  <mergeCells count="3">
    <mergeCell ref="O3:O6"/>
    <mergeCell ref="O7:O11"/>
    <mergeCell ref="O12:O17"/>
  </mergeCells>
  <pageMargins left="0.7" right="0.7" top="0.75" bottom="0.75" header="0.3" footer="0.3"/>
  <pageSetup orientation="portrait" horizontalDpi="200" verticalDpi="200"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16"/>
  <sheetViews>
    <sheetView zoomScale="120" zoomScaleNormal="120" workbookViewId="0">
      <selection activeCell="C4" sqref="C4"/>
    </sheetView>
  </sheetViews>
  <sheetFormatPr baseColWidth="10" defaultRowHeight="14.5" x14ac:dyDescent="0.35"/>
  <cols>
    <col min="1" max="2" width="5.26953125" style="5" customWidth="1"/>
    <col min="3" max="3" width="191.26953125" style="6" customWidth="1"/>
    <col min="4" max="16384" width="10.90625" style="3"/>
  </cols>
  <sheetData>
    <row r="1" spans="1:3" s="198" customFormat="1" x14ac:dyDescent="0.35">
      <c r="A1" s="197" t="s">
        <v>127</v>
      </c>
      <c r="B1" s="197" t="s">
        <v>128</v>
      </c>
      <c r="C1" s="6" t="s">
        <v>120</v>
      </c>
    </row>
    <row r="2" spans="1:3" x14ac:dyDescent="0.35">
      <c r="A2" s="5">
        <v>1</v>
      </c>
      <c r="C2" s="6" t="s">
        <v>135</v>
      </c>
    </row>
    <row r="3" spans="1:3" x14ac:dyDescent="0.35">
      <c r="A3" s="5">
        <v>1</v>
      </c>
      <c r="C3" s="6" t="s">
        <v>136</v>
      </c>
    </row>
    <row r="4" spans="1:3" x14ac:dyDescent="0.35">
      <c r="A4" s="196">
        <v>2</v>
      </c>
      <c r="B4" s="196"/>
      <c r="C4" s="6" t="s">
        <v>121</v>
      </c>
    </row>
    <row r="5" spans="1:3" x14ac:dyDescent="0.35">
      <c r="A5" s="196">
        <v>2</v>
      </c>
      <c r="B5" s="196"/>
      <c r="C5" s="6" t="s">
        <v>41</v>
      </c>
    </row>
    <row r="6" spans="1:3" x14ac:dyDescent="0.35">
      <c r="A6" s="5">
        <v>2</v>
      </c>
      <c r="C6" s="6" t="s">
        <v>82</v>
      </c>
    </row>
    <row r="7" spans="1:3" x14ac:dyDescent="0.35">
      <c r="A7" s="5">
        <v>1</v>
      </c>
      <c r="B7" s="5" t="s">
        <v>12</v>
      </c>
      <c r="C7" s="6" t="s">
        <v>122</v>
      </c>
    </row>
    <row r="8" spans="1:3" x14ac:dyDescent="0.35">
      <c r="A8" s="5">
        <v>1</v>
      </c>
      <c r="B8" s="5" t="s">
        <v>12</v>
      </c>
      <c r="C8" s="6" t="s">
        <v>123</v>
      </c>
    </row>
    <row r="9" spans="1:3" x14ac:dyDescent="0.35">
      <c r="A9" s="5">
        <v>1</v>
      </c>
      <c r="B9" s="5" t="s">
        <v>12</v>
      </c>
      <c r="C9" s="6" t="s">
        <v>126</v>
      </c>
    </row>
    <row r="10" spans="1:3" x14ac:dyDescent="0.35">
      <c r="A10" s="5">
        <v>1</v>
      </c>
      <c r="B10" s="5" t="s">
        <v>12</v>
      </c>
      <c r="C10" s="6" t="s">
        <v>129</v>
      </c>
    </row>
    <row r="14" spans="1:3" x14ac:dyDescent="0.35">
      <c r="C14" s="6" t="s">
        <v>130</v>
      </c>
    </row>
    <row r="15" spans="1:3" x14ac:dyDescent="0.35">
      <c r="C15" s="6" t="s">
        <v>131</v>
      </c>
    </row>
    <row r="16" spans="1:3" x14ac:dyDescent="0.35">
      <c r="C16" s="6" t="s">
        <v>132</v>
      </c>
    </row>
  </sheetData>
  <conditionalFormatting sqref="A2:B13 A17:B19">
    <cfRule type="expression" dxfId="3" priority="1">
      <formula>AND($A2=1,$B2="",$C2&lt;&gt;"")</formula>
    </cfRule>
    <cfRule type="expression" dxfId="2" priority="2">
      <formula>AND($A2=2,$B2="",$C2&lt;&gt;"")</formula>
    </cfRule>
  </conditionalFormatting>
  <conditionalFormatting sqref="A14:B16">
    <cfRule type="expression" dxfId="1" priority="5">
      <formula>AND($A14=1,$B14="",#REF!&lt;&gt;"")</formula>
    </cfRule>
    <cfRule type="expression" dxfId="0" priority="6">
      <formula>AND($A14=2,$B14="",#REF!&lt;&gt;"")</formula>
    </cfRule>
  </conditionalFormatting>
  <pageMargins left="0.7" right="0.7" top="0.75" bottom="0.75" header="0.3" footer="0.3"/>
  <pageSetup orientation="portrait" horizontalDpi="4294967292" verticalDpi="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Real</vt:lpstr>
      <vt:lpstr>Real results</vt:lpstr>
      <vt:lpstr>Calc</vt:lpstr>
      <vt:lpstr>Calc results</vt:lpstr>
      <vt:lpstr>Pending</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Cero</dc:creator>
  <cp:lastModifiedBy>Ian Drummond</cp:lastModifiedBy>
  <dcterms:created xsi:type="dcterms:W3CDTF">2014-02-07T19:07:22Z</dcterms:created>
  <dcterms:modified xsi:type="dcterms:W3CDTF">2014-12-02T19:29:44Z</dcterms:modified>
</cp:coreProperties>
</file>